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1\DICIEMBRE\"/>
    </mc:Choice>
  </mc:AlternateContent>
  <xr:revisionPtr revIDLastSave="0" documentId="13_ncr:1_{9C7EAEE6-3F31-40C4-BA20-28D99953D13F}" xr6:coauthVersionLast="47" xr6:coauthVersionMax="47" xr10:uidLastSave="{00000000-0000-0000-0000-000000000000}"/>
  <bookViews>
    <workbookView xWindow="-120" yWindow="-120" windowWidth="29040" windowHeight="15840" xr2:uid="{F33467FB-766C-4F6D-AF29-223E99FE74AE}"/>
  </bookViews>
  <sheets>
    <sheet name="TipoDocRespaldo" sheetId="1" r:id="rId1"/>
  </sheets>
  <definedNames>
    <definedName name="_xlnm._FilterDatabase" localSheetId="0" hidden="1">TipoDocRespaldo!$A$9:$G$181</definedName>
    <definedName name="_xlnm.Print_Titles" localSheetId="0">TipoDocRespaldo!$9:$9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" i="1" l="1"/>
  <c r="H181" i="1"/>
  <c r="G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<sst xmlns="http://schemas.openxmlformats.org/spreadsheetml/2006/main" count="873" uniqueCount="328">
  <si>
    <t>No.</t>
  </si>
  <si>
    <t>Fecha Documento de Pago</t>
  </si>
  <si>
    <t>No. Documento de Pago</t>
  </si>
  <si>
    <t>Fecha de factura</t>
  </si>
  <si>
    <t>Beneficiario</t>
  </si>
  <si>
    <t>Concepto</t>
  </si>
  <si>
    <t xml:space="preserve">Monto Pagado RD$ </t>
  </si>
  <si>
    <t>Monto Pendiente RD$</t>
  </si>
  <si>
    <t>Estado</t>
  </si>
  <si>
    <t>Fecha estimada Recepción de pago</t>
  </si>
  <si>
    <t>01/12/2021</t>
  </si>
  <si>
    <t>26/10/2021</t>
  </si>
  <si>
    <t>EDITORA DEL CARIBE C POR A</t>
  </si>
  <si>
    <t>REC-Pago fact. NCF: B1500003373 d/f 26/10/2021, publicación  de licitaciones publica en periódicos de circulación nacional, OR-014-2020, saldo.</t>
  </si>
  <si>
    <t>Pagado</t>
  </si>
  <si>
    <t>04/10/2021</t>
  </si>
  <si>
    <t>Almacenes El Encanto, S.A.S</t>
  </si>
  <si>
    <t>REC-Pago relación de facts. anexas, por adquisición  de remanente para la alimentación  de los estudiantes del RLNÑM, OR-2019-302, pago parcial</t>
  </si>
  <si>
    <t>18/10/2021</t>
  </si>
  <si>
    <t>19/10/2021</t>
  </si>
  <si>
    <t>23/11/2021</t>
  </si>
  <si>
    <t>IMPRESORA KR, SRL</t>
  </si>
  <si>
    <t>UM-Pago ft. NCF: B1500001430 d/f 23/11/2021, solicitando 4to. pago de la orden de compra No. ISFODOSU-2019-00420,por los servicios de impresiones diversas, para diferentes actividades de este recinto UM(oferta económica).</t>
  </si>
  <si>
    <t>18/11/2021</t>
  </si>
  <si>
    <t>IAPE Dominicana, SRL</t>
  </si>
  <si>
    <t>REC-Paago NCF:B1500000064 d/f 18/11/21, adq. de cables HDMI para apoyo de docencia recinto LNÑM, pago único oR-2021-00318, requerido por tecnologia Rectoría</t>
  </si>
  <si>
    <t>02/12/2021</t>
  </si>
  <si>
    <t>16/11/2021</t>
  </si>
  <si>
    <t>Difo Eléctromecanica, SRL</t>
  </si>
  <si>
    <t>REC-Pago NCF:B1500000089 d/f 16/11/2021, por servicio de instalación eléctrica para los equipos de acondionador de aires techo de Rectoría, pago único OR-2021-00307, requerido por serv. grales.</t>
  </si>
  <si>
    <t>11/10/2021</t>
  </si>
  <si>
    <t>AH EDITORA OFFSET, SRL</t>
  </si>
  <si>
    <t>REC-Pago relación de fact. anexas, corresp. a servicio de impresiones de diplomas y libros de graduación del ISFODOSU, según Cont-312/2021, BS-0011371-2021.</t>
  </si>
  <si>
    <t>08/11/2021</t>
  </si>
  <si>
    <t>02/11/2021</t>
  </si>
  <si>
    <t>Soluciones Integrales CAF, SRL</t>
  </si>
  <si>
    <t>FEM-Pago de fact. No. 71 con NCF: B1500000164 d/f 02/11/2021, por serv. de brillado y cristalizado de pisos de granito para el recint. Pago único de la OR-2021-00263.</t>
  </si>
  <si>
    <t>30/09/2021</t>
  </si>
  <si>
    <t>Congesur Congelados Del Sur, SRL</t>
  </si>
  <si>
    <t>FEM-Pago fact. No. 12 con NCF: B1500000108 d/f 30/09/2021, compra de alimentos para estudiantes recinto. Primer pago de la OR-2021-00211.</t>
  </si>
  <si>
    <t>12/11/2021</t>
  </si>
  <si>
    <t>Empresas Miltin, SRL</t>
  </si>
  <si>
    <t>UM-Pago relación de facts, solicitando el saldo de la orden de compra ISFODOSU-2020-00093, por adq. de tickets de combustibles para uso en los vehículos, gas propano para uso en la cocina y gasoil para uso de la planta eléctrica de este recinto UM.</t>
  </si>
  <si>
    <t>03/11/2021</t>
  </si>
  <si>
    <t>BEST SUPPLY SRL</t>
  </si>
  <si>
    <t>REC-Pago fact. No. 031181, NCF: B1500000461 d/f 03/11/2021, por compra de suministro de oficina para el programa de formación en gestión de organizadores educativas del 2021, dirigido a MIPYMES. ORD-2021-277.</t>
  </si>
  <si>
    <t>HUMANO SEGUROS S A</t>
  </si>
  <si>
    <t>REC-Pago NCF:B1500021293 d/f 01/12/2021, por seguro complementario para 240 empleados de ISFODOSU, mes de dic 2021, comprobanto de pago No. 2305279.</t>
  </si>
  <si>
    <t>11/11/2021</t>
  </si>
  <si>
    <t>WINDTELECOM S A</t>
  </si>
  <si>
    <t>REC-Pago NCF:B1500008820 d/f 11/11/21, corresp. a contrato de internet para el recinto (LNÑM) nov. 2021 por un monto US$2,657.06 a una tasa 56,8071.</t>
  </si>
  <si>
    <t>28/10/2021</t>
  </si>
  <si>
    <t>Bosquesa, SRL</t>
  </si>
  <si>
    <t>LNM-Quinto pago de la orden de compra No. ISFODOSU-2020-00240, por  los servicios de mantenimiento y reparación de los diferentes equipos de jardinería del recinto según Cert. No. BS-0012505-2021. análisis de pago, NCF:  B1500001798 d/f 28/10/2021.</t>
  </si>
  <si>
    <t>Grupo Iceberg, SRL</t>
  </si>
  <si>
    <t>UM-Pago fact 00287, NCf:B1500000205, d/f 18/11/2021, por adq, de textiles (set de sabanas y almohadas) para uso de la residencia estudiantil Urania Montás, OR-2021-00181.</t>
  </si>
  <si>
    <t>Fernando  Solis Rosario</t>
  </si>
  <si>
    <t>UM-Pago fact. No. 0005, NCF:B1500000005 d/f 23/11/2021 por servicio  de confección de protectores de hierro para puertas de este recinto, OR-00264-2021.</t>
  </si>
  <si>
    <t>03/12/2021</t>
  </si>
  <si>
    <t>FL&amp;M COMERCIAL, SRL</t>
  </si>
  <si>
    <t>JVM-Pago fact. No.0013313, NFC:B1500000643 d/f 08/11/2021, corresp. a la adq. de articulos de ferreteria para reemplazo y mantenimiento  para el recinto, OR-00275-2025.</t>
  </si>
  <si>
    <t>Procomer, SRL</t>
  </si>
  <si>
    <t>REC-Pago fact. NCF:B1500000182 d/f 02/11/2021, adq. de 16 baterias y 4 inversores para los laboratorios de informática del recinto FEM, OR-2021-0246.</t>
  </si>
  <si>
    <t>05/11/2021</t>
  </si>
  <si>
    <t>DI Part, Partes y Mecánica Diesel, SRL</t>
  </si>
  <si>
    <t>REC-Pago relación anexa, por servicio de mantenimiento y reparación de vehiculos del Recinto Emilio Prud Homme OC-2021-00067, cert, BS-0005029-2021</t>
  </si>
  <si>
    <t>17/11/2021</t>
  </si>
  <si>
    <t>21/10/2021</t>
  </si>
  <si>
    <t>INVERSIONES DLP, SRL</t>
  </si>
  <si>
    <t>REC-Pago relación de facts. anexas, por adq. de alimentos para los recintos del ISFODOSU, OR- No. -2019-574, Cert. BS-0001624-2020, (Amort. 20% avance).</t>
  </si>
  <si>
    <t>01/11/2021</t>
  </si>
  <si>
    <t>04/11/2021</t>
  </si>
  <si>
    <t>BELLON, SA</t>
  </si>
  <si>
    <t>LNM-Pago NCF:B1500012538 d/f 12/11/2021, por la compra de materiales ferrerteros uso en el mantenimiento del recinto, OR-2021-00304.</t>
  </si>
  <si>
    <t>Trim Investment, SRL</t>
  </si>
  <si>
    <t>REC-Pago fact. NCF:B1500000070 d/f 12/11/2021, por contratación de servicios de impresión  encuadernaciones varias para la Rectoría y el FEM, OR-2021-00215.</t>
  </si>
  <si>
    <t>25/10/2021</t>
  </si>
  <si>
    <t>Elilolea Food Services, SRL</t>
  </si>
  <si>
    <t>FEM-Pago  fat. con NCF:B1500000136 d/f 25/10/2021 corresp. a los servicio de refrigerios básicos para el programa prepak-12 a cargo de la dirección académica de nuestro recinto mas N/D B0300000001 d/f 17/11/2021, segundo pago de la OR-2021-00157.</t>
  </si>
  <si>
    <t>Suministros Guipack, SRL</t>
  </si>
  <si>
    <t>REC-Pago facts. según relación anexa, por adquisición de materiales de limpieza del recinto FEM. 1er y 2do pago. ORD-2021-251.</t>
  </si>
  <si>
    <t>09/11/2021</t>
  </si>
  <si>
    <t>22/06/2021</t>
  </si>
  <si>
    <t>ESMERALDA CACERES DE LOS SANTOS</t>
  </si>
  <si>
    <t>REC-Pago fact. No. 1179, NCF:B1500000519 d/f 22/06/2021, por servicio de fumigación para las areas interires y exteriores de la Rectoria y Recintos FEM del ISFODOSU, junio 2021, segun cert.BS-0007248-2020, pagos parciales</t>
  </si>
  <si>
    <t>06/12/2021</t>
  </si>
  <si>
    <t>Daf Trading, SRL</t>
  </si>
  <si>
    <t>FEM-Pago ft. No. 001752 con NCF: B1500000827 d/f 09/011/2021, adquisición de neumáticos para la flotilla vehicular del recinto FEM, pago único de la OR-2021-00312.</t>
  </si>
  <si>
    <t>Editora Listin Diario, SA</t>
  </si>
  <si>
    <t>REC-Pago relación de facturas anexas, por concepto de  publicaciones  de licitaciones publicas en periódicos de circulación nacional, cierre de OR-015-2020, pago parcial.</t>
  </si>
  <si>
    <t>06/11/2021</t>
  </si>
  <si>
    <t>Constructora Martinez Baez Cobama, SRL</t>
  </si>
  <si>
    <t>REC-Pago ft. No. A00000353 con NCF: B1500000011 d/f 17/11/2021, por adq. de mobiliarios para recintos del ISFODOSU. Proceso CP-2020-0008. Adendum No. BS-0013473-2021 a la  Cert- BS-0009070-2020.</t>
  </si>
  <si>
    <t>VILLA DIGITAL SA</t>
  </si>
  <si>
    <t>REC-Pago Fact. No. 1457 d/f 18/11/2021, por convenio para la realización del transformando la práctica docente de grado de 6 recintos según cert. No. CI-0000091-2021, un monto de US$12,861.15 a una tasa de RD$56.8558, cierre de contrato.</t>
  </si>
  <si>
    <t>28/11/2021</t>
  </si>
  <si>
    <t>COMPANIA DOMINICANA DE TELEFONOS C POR A</t>
  </si>
  <si>
    <t>REC-Pago factura B1500113932 d/f 28/11/21 cuenta 751071915, sumaria de los recintos, noviembre 2021.</t>
  </si>
  <si>
    <t>07/12/2021</t>
  </si>
  <si>
    <t>MAPFRE Salud ARS, S.A.</t>
  </si>
  <si>
    <t>REC-Pago fact. No. NCF:B1500002341 d/f 01/11/2021, por servicio de seguro complementario para empleados del ISFODOSU mes de Dic. 2021</t>
  </si>
  <si>
    <t>Turistrans Transporte y Servicios, SRL</t>
  </si>
  <si>
    <t>REC-Pago relación de facts. anexas. correspondientes a servicio de transporte para jornadas de capacitación  de la escuela de Directores según OR-2021-214 y cert. BS-0013042-2021, primer pago.</t>
  </si>
  <si>
    <t>19/11/2021</t>
  </si>
  <si>
    <t>24/11/2021</t>
  </si>
  <si>
    <t>Centroxpert STE, SRL</t>
  </si>
  <si>
    <t>FEM-Pago No. 868 con NCF:B1500000868 d/f 24/11/2021 adq. de toners para el recinto, pago único de la OR-2021-00269</t>
  </si>
  <si>
    <t>Himal &amp; Compañia, SAS</t>
  </si>
  <si>
    <t>REC-Pago fact. No. FAT000006151,NCF:B1500000067 d/f 12/11/2021, corresp. adquisición de cuadernillos en version digital para diplomado intensivo para docente del ISFODOSU, 2021-0288</t>
  </si>
  <si>
    <t>26/11/2021</t>
  </si>
  <si>
    <t>COMPU-OFFICE DOMINICANA, SRL</t>
  </si>
  <si>
    <t>FEM-Pago fact. No. 1400002700 con NCF:B1500002700 d/f 26/11/2021 adq. de toner para el recinto pago, único de la OR-2021-00270</t>
  </si>
  <si>
    <t>08/12/2021</t>
  </si>
  <si>
    <t>Sierra Peña Auto Service, SRL</t>
  </si>
  <si>
    <t>FEM-Pago relación de  fact anexa, servicio de mantenimiento para camioneta Toyota Hilux y minibús Toyota Hiace del recinto. 4to pago y cierre de la OR- ISFODOSU-2019-30.</t>
  </si>
  <si>
    <t>27/11/2021</t>
  </si>
  <si>
    <t>Sociedad Dominicana de Abogados Siglo XXI</t>
  </si>
  <si>
    <t>REC-Pago NCF:B1500000127 d/f 27/11/2021, corresp. a capacitación de dos colaboradores seminario sobre los actos y actitudes juridicas en la administración publica según OR-00118-2021.</t>
  </si>
  <si>
    <t>Prolimdes Comercial, SRL</t>
  </si>
  <si>
    <t>FEM-Pago fact. No. FD-0020399 con el NCF:B1500000847 d/f 02/11/2021 corresp. a la compra de materiales de limpieza, primer pago de la OR-2021-00247.</t>
  </si>
  <si>
    <t>09/12/2021</t>
  </si>
  <si>
    <t>Offitek, SRL</t>
  </si>
  <si>
    <t>LNM-Saldo orden de compra No. ISFODOSU-2021-00026, por la compra de materiales de oficina, para uso en el recinto. según análisis de pago, NCF: B1500003926 d/f 24/11/2021.</t>
  </si>
  <si>
    <t>10/12/2021</t>
  </si>
  <si>
    <t>DISTRIBUIDORA Y SERVICIOS DIVERSOS DISOPE, SRL</t>
  </si>
  <si>
    <t>REC-Pago fact. No. 21-21-0117, NCF: B1500000344 d/f 11/11/2021, por serv. de impresión, copias y encuadernación para jornadas de capacitación del progr. de Form. en Gestión de Org. Educ. 2021 y reglamentos varios, dirigido a Mipymes. OR-2021-232. Pago par</t>
  </si>
  <si>
    <t>Consorcio de Tarjetas Dominicanas, S.A</t>
  </si>
  <si>
    <t>REC-Pago fact. NCF: B1500003751 d/f 24/11/2021, recarga peaje para flotilla de vehículos, según OR-2021-00289.</t>
  </si>
  <si>
    <t>Stoa, SRL</t>
  </si>
  <si>
    <t>REC-Avance del 20% por servicio de  levantamiento de planos de las edificaciones existentes de los recintos EMH Y UM, según Cert. BS-0014928-2021.</t>
  </si>
  <si>
    <t>REC-Pago NCF:B1500008888 d/f 02/12/2021, corresp. a contrato de internet plus de la Rectoría diciembre 2021.</t>
  </si>
  <si>
    <t>Kreatica All Graphics Sing Publicidad Impresion y Mercadeo, SRL</t>
  </si>
  <si>
    <t>REC-Pago NCF:B1500000036 d/f 18/11/2021 por contratación de servicio de impresión de black pannel y bajantes para feria buenas prácticas, OR-2021-00321.</t>
  </si>
  <si>
    <t>TECNAS C POR A</t>
  </si>
  <si>
    <t>EMH-Pago relación facturas por servicio de mantenimiento de ascensores corresp. a octubre, noviembre y diciembre, recinto EMH, según OR-152/21.</t>
  </si>
  <si>
    <t>DMC Digital Marketing to Consumers, SRL</t>
  </si>
  <si>
    <t>REC-Pago fact. 000813 NCF:B1500000018 d/f 8/11/21, corresp. a colocación de publicidad en redes sociales y medios digitales para el ISFODOSU mes octubre 2021, OR-00093-2021, cert. BS-10269-2021.</t>
  </si>
  <si>
    <t>30/11/2021</t>
  </si>
  <si>
    <t>Centro Automotriz Remesa, SRL</t>
  </si>
  <si>
    <t>REC-Pago fact.No. 00007497, NCF:B1500001366 d/f 30/11/2021, por servicio de mantenimiento  y/o reparaciones de vehículos de la Rectoría, ISFODOSU OR-215-2020, cert.BS-11010-2020, consumo parcial.</t>
  </si>
  <si>
    <t>15/11/2021</t>
  </si>
  <si>
    <t>Estudio de Arquitectura Metropolis, SRL</t>
  </si>
  <si>
    <t>REC-Pago fact. No. B244667, NCF: B1500001390 d/f 15/11/2021, por serv. de impresión, copias y encuadernación para jornadas de capacitación del programa de Form. en Gest. de Org. Educ. 2021 y reglamentos varios, dirigidos a Mipymes. OR-2021-234. Único.</t>
  </si>
  <si>
    <t>UNED-UNIVERSIDAD NACIONAL DE EDUCACION A DISTANCIA</t>
  </si>
  <si>
    <t>REC-Segundo pg fact. 20210000000000248 d/f 24/11/2021 del 20% por real del proy. desarroll, seguim. y eval. de un prog. de comp.inter e intrapersonales, vinc a las hab. direct. en org.edu.por plataforma virtual EU$ 20,000 a una tasa RD$65.8030,cert CI-140</t>
  </si>
  <si>
    <t>COMERCIALIZADORA LANIPSE, SRL</t>
  </si>
  <si>
    <t>EPH-Adquisición remanente de alimentos y bebidas para uso del recinto. Orden ISFODOSU-2020-00068, fact. No. 671. Con NCF: B1500000436 d/f 09/11/2021.</t>
  </si>
  <si>
    <t>Simeni Partner, SRL</t>
  </si>
  <si>
    <t>UM-Pago relación de fact. anexa, solicitando 5to pago de la OR-ISFODOSU-2020-00172, por servicios de mantenimiento a las camionetas Ford Ranger, placa EL08304, y Mitsubishi Blanca, Placa EL07151, de este recinto UM.</t>
  </si>
  <si>
    <t>22/11/2021</t>
  </si>
  <si>
    <t>GRANT P K DIESEL, EIRL</t>
  </si>
  <si>
    <t>FEM-Pago de fact. B1500000144 d/f 22/11/2021, por la compra de gas licuado (GLP) para el recinto 3er pago de la OR-2020-00110.</t>
  </si>
  <si>
    <t>29/11/2021</t>
  </si>
  <si>
    <t>Dita Services, SRL</t>
  </si>
  <si>
    <t>UM-Pago ft. No. 00000207, NCF: No. B1500000127, d/f 29/11/2021, solicitando el 11vo. Pago de la  OR de compra No. ISFODOSU-2020-00171. por servicio de fumigación para todas las áreas internas y externas del recinto UM. Corresp. al mes de Octubre 2021.</t>
  </si>
  <si>
    <t>13/12/2021</t>
  </si>
  <si>
    <t>Agua Cristal, SA</t>
  </si>
  <si>
    <t>FEM-Pago NCF:B1500030248 d/f  22/11/2021 por la compra de agua purificada 5to. pago de la OR-2020-00145.</t>
  </si>
  <si>
    <t>REC-Pago relación de facts. anexa, por adq. de agua purificada para el  recinto EMH, OR-2021-178, pagos parcial</t>
  </si>
  <si>
    <t>Grupo Retmox, SRL</t>
  </si>
  <si>
    <t>REC-Pago fact. NCF. B1500000242 23/11/2021, por servicio de fumigación y control de plagas para el recinto EMH, según OR-80/21.</t>
  </si>
  <si>
    <t>Factoria Grafica Print Fagaprint, SRL</t>
  </si>
  <si>
    <t>REC-Pago ft. No. 009, NCF: B1500000009 d/f 21/10/2021, por servicios de impresión, copias y encuadernación para jornadas de capacitación del programa de Form. en Gest. de Org. Educativas 2021 y reglamentos varios, dirigido a Mipymes. OR-2021-233.</t>
  </si>
  <si>
    <t>14/12/2021</t>
  </si>
  <si>
    <t>REC-Pago #010 NCF: B1500000010 d/f 26/10/2021, por concepto servicio de impresión y encuadernación libros normativa 09-15 de formación docente, pago único según ORD-2021-00217.</t>
  </si>
  <si>
    <t>MULTIPLICITY SRL</t>
  </si>
  <si>
    <t>REC-Pago NCF:B1500000150 d/f 23/11/2021, por evaluciones por compentencias para el desarrollo del talento adm. y docente  y el  reclutamiento  y selección  de plazas vacantes OR-2019-220, cert. BS-9993-2019,adenda BS-8641-2020.</t>
  </si>
  <si>
    <t>09/10/2021</t>
  </si>
  <si>
    <t>Multiservicios Alemi, SRL</t>
  </si>
  <si>
    <t>REC-Pago ft. NCF: B1500000055 d/f 09/10/2021, corresp. a la adq. de zafacones para la Rectoria y el FEM, según ORD-00244-2021.</t>
  </si>
  <si>
    <t>DAMIAN MIGUEL ANGEL TAVERAS REYES</t>
  </si>
  <si>
    <t>REC-Contratación de servicio de transporte para el traslado del personal del EPH(Ruta EPH-ISA)mes de noviembre, 2021 orden No. 2020-00049, contrato No. BS-0010195-2020. Adendum BS-0011961-2021.  Fact. con NCF: B1500000184 d/f 26-11-2021.</t>
  </si>
  <si>
    <t>23/10/2021</t>
  </si>
  <si>
    <t>Tacubaya Inmobiliaria, SRL</t>
  </si>
  <si>
    <t>REC-Pago fact. NCF: B1500000848 d/f 22/10/2021, por servicio de hospedaje para colaboradores del ISFODOSU. Participación en la formulación del plan estratégico 2022-2025. OR-2021-282.</t>
  </si>
  <si>
    <t>EPH-Pago relación de facts.anexa, por servicio de mantenimiento y reparación de vehículos, Or-2021-00067, contrat. BS-0005029-2021.</t>
  </si>
  <si>
    <t>01/10/2021</t>
  </si>
  <si>
    <t>Femaral, EIRL</t>
  </si>
  <si>
    <t>UM-Pago fact. No.42005766, NCF: B1500010323, d/f 01/10/2021, solicitando el pago de la orden de compra ISFODOSU-2021-00203, por la adquisición de artículos ferreteros para uso en el mantenimiento de la infraestructura física de este recinto UM.</t>
  </si>
  <si>
    <t>REC-Pago relación de facts. anexas por servicio de mantenimiento  prventivo y correctivo para acondicionador de aires y equipos de refrigeración de la Rectoría, FEM y EMH, cert. BS-0008354-2021.</t>
  </si>
  <si>
    <t>15/12/2021</t>
  </si>
  <si>
    <t>Inversiones Sanfra, SRL</t>
  </si>
  <si>
    <t>FEM-Pago fact. con NCF; B1500000386 d/f 23/11/2021, corresp. a la compra de materiales de limpieza para el recinto. segundo pago de la OR-2021-249.</t>
  </si>
  <si>
    <t>Sunix Petroleum, SRL</t>
  </si>
  <si>
    <t>EMH-Pago ft. NCF: B1500061139 d/f 24/11/2021, por compra y reposición de ticket de combustible para consumo y diligencia del recinto EMH, según OR-161-20. orden cerrada.</t>
  </si>
  <si>
    <t>World Tecnology Tatis (WTT), SRL</t>
  </si>
  <si>
    <t>FEM-Pago fact. No. 00000731 con NCF: B1500000731 d/f 15/11/2021, por adq. de insumos para los laboratorios de Química y Biología del Recinto. Pago único de la OR-2021-00195.</t>
  </si>
  <si>
    <t>27/10/2021</t>
  </si>
  <si>
    <t>Hernandez Peguero &amp; Asociados, SRL</t>
  </si>
  <si>
    <t>REC-Pago relación de facts. anexa, corresp. a la contratación de servicios de legalización de documentos de la Rectoría del ISFODOSU, según OR-2020-00121, pagos parciales</t>
  </si>
  <si>
    <t>10/09/2021</t>
  </si>
  <si>
    <t>Almacén Juan Maria Garcia, SRL</t>
  </si>
  <si>
    <t>REC-Pago facts. según relación anexa, por adq. de alimentos consolidada para los recintos del ISFODOSU.(LNM), según Cert-1486-2020, adenda 12896-2021.</t>
  </si>
  <si>
    <t>REC-Pago NCF:B1500114793 d/f 10/12/21, lineas Rectoría, cuenta No. 719198475, corresp. a Diciembre 2021.</t>
  </si>
  <si>
    <t>REC-Pago fact. B1500114792 d/f 10/12/21, cuenta 711982560, central de Rectoría, Diciembre 2021.</t>
  </si>
  <si>
    <t>REC-Pago fact.B1500114791 d/f 10/12/21 cuenta 705001061, flotilla movil del Instituto, Diciembre 2021.</t>
  </si>
  <si>
    <t>LNM-Pago relación de fact. anexa, servicio de mantenimiento y reparación Equipos industria  (cuarto frio) del recinto LNM, según Cert-BS-000159-2021, ORD-2021-00059.</t>
  </si>
  <si>
    <t>GASOLINERA FRANCO BIDO SRL</t>
  </si>
  <si>
    <t>EPH-Pago fact. No. 00206326, NCF:B1500001248 d/f 01/12/2021 , por adq. de tickets prepago de combustibles para uso  del recinto  EPH (ISFODUSU) cont. BS-0012816-2021, OR-2021-00208 del recibo 4332 al 4364 asignación  de noviembre 2021.</t>
  </si>
  <si>
    <t>16/12/2021</t>
  </si>
  <si>
    <t>REC-Pago fact. 305087894, NCF:B1500061167 d/f 01/12/2021, corresp. a la adquisición de tickets de combustibles para Rectoría del ISFODOSU, Cert. de contrato No. BS-0011979-2021</t>
  </si>
  <si>
    <t>17/10/2021</t>
  </si>
  <si>
    <t>D' Sanson Exquisiteces Alquileres, SRL</t>
  </si>
  <si>
    <t>REC-Pago No.337, NCF:B1500000337 d/f 17/10/2021, por servicios de desayunos y almuerzos el día 17 de Nov. 2021, act. proyecto disciplina positiva del Recinto  EPH, OR-2021-0085, parcial</t>
  </si>
  <si>
    <t>Suplidora Leopeña, SRL</t>
  </si>
  <si>
    <t>EPH-Recinto 2 EPH Santiago-adq. de remanentes de alimentos y bebidas. orden ISFODOSU-2021-00046, Fact. No. P27323 con NCF: B1500000780  d/f 01/12/2021.</t>
  </si>
  <si>
    <t>Grupo Brizatlantica del Caribe, SRL</t>
  </si>
  <si>
    <t>REC-Pago fact. No. 20-090, NCF: B1500000090 d/f 26/11/2021, por adq. de azúcar para la Rectoría. OR-2021-034-2-DO. Pago, cierre de la orden.</t>
  </si>
  <si>
    <t>Dominican Hospitality Supply, DHS, SRL</t>
  </si>
  <si>
    <t>FEM-Pago fact. B1500000251 d/f 23/11/2021, alimentos para recinto. Primer pago de la OR-2021-00213.</t>
  </si>
  <si>
    <t>REC-Pago NCF: B1500114794 d/f 10/12/21, con crédito por pago mal aplicado, cuenta 734699053, línea de Rectoría, diciembre 2021.</t>
  </si>
  <si>
    <t>UM-Pago ft. NCF: B1500001429 d/f 23/11/2021, solicitando 6to pago de la orden de compra No. OR-2019-24, por los servicios de impresiones diversas para jornadas académicas de este recinto UM.</t>
  </si>
  <si>
    <t>FEM-Pago fact. 305047134, NCF:B1500061127  d/f 18/11/2021, por la compra de tickets de combustibles para la flotilla de vehículos del recinto  9no. pago  de la OR-2020-00028.</t>
  </si>
  <si>
    <t>Supercentro Tamboril, SRL</t>
  </si>
  <si>
    <t>LNM-Pago de la orden de compra No. ISFODOSU-2020-00088,  por la compra de tickets de combustible, uso de la flotilla de los vehículos y asignación de los directores de recinto, según Cert: No. BS-0007137-2021, análisis de pago NCF: B1500007396 d/f 07/12/2</t>
  </si>
  <si>
    <t>TROPIGAS DOMINICANA SRL</t>
  </si>
  <si>
    <t>EMH-Pago fact. NCF: B1500007620 d/f 08/12/2021, por compra de Gas licuado de petróleo para uso en la cocina, recinto EMH, según OR-150-21.</t>
  </si>
  <si>
    <t>17/12/2021</t>
  </si>
  <si>
    <t>Solajico Comercial, SRL</t>
  </si>
  <si>
    <t>UM-Pago ft. No. 000176, NCF: B1500000175 d/f 13/12/2021, solicitando el pago de la orden de compra ISFODOSU-2021-00308, por la adq. de suministro para aulas de este recinto.</t>
  </si>
  <si>
    <t>Harti Supplies, SRL</t>
  </si>
  <si>
    <t>REC-fact. No.500000326, NCF:B1500000326 d/f 19/10/2021, por servicio de impresion de back panel para graduación ordinaría 2021, OR-2021-235.</t>
  </si>
  <si>
    <t>Dies Trading, SRL</t>
  </si>
  <si>
    <t>EMH-Pago fact. NCF:B1500000413 d/f 11/11/21, por compra de tres balanzas, para uso en la cocina y almacenes de los recintos FEM y EMH, según OR-286-2021.</t>
  </si>
  <si>
    <t>Progescon, SRL</t>
  </si>
  <si>
    <t>UM-Pago fact. No. 001337, NCF No.: B1500000041 d/f 08/12/2021, solicitando el pago de la orden de compra No. ISFODOSU-2021-00305, por el servicio de mantenimiento de pisos y jardineras de este recinto UM.</t>
  </si>
  <si>
    <t>Oficina Universal, SA</t>
  </si>
  <si>
    <t>UM-Pago fact. No. 59890, NCF: B1500001403 d/f 13/12/2021, solicitando el pago de la orden de compra No. ISFODOSU-2021-00291, por la adq. de alfombras industriales para uso en las diferentes áreas de este recinto UM.</t>
  </si>
  <si>
    <t>Silver Tiger Business, SRL</t>
  </si>
  <si>
    <t>REC-Pg. fact. No.337, NCF:B1500000075 d/f 01/12/2021, adq. e instalación  de muros y letreros para la Rectoria OR-2021-00255.</t>
  </si>
  <si>
    <t>SEGURO NACIONAL DE SALUD</t>
  </si>
  <si>
    <t>REC-Pago fact. NCF: B1500005580  d/f 13/12/2021, corresp. a la contratación de seguro complementario para empleados del ISFODOSU. mes de Enero 2021</t>
  </si>
  <si>
    <t>Casa Jarabacoa, SRL</t>
  </si>
  <si>
    <t>FEM-Pago fact. No. 6040 con NCF: B1500001323 d/f 03/12/2021, compra de materiales de oficina. Pago único de la OR-2021-00335.</t>
  </si>
  <si>
    <t>Otrojo EIRL</t>
  </si>
  <si>
    <t>REC-Pago relación de facts. por servicios fotograficos para diferentes actividades del ISFODOSU OR-2021-00044, cont.-235-2021, BS-0006736-2021.</t>
  </si>
  <si>
    <t>Target- Lux Lighting Dominicana, SRL</t>
  </si>
  <si>
    <t>REC-Pago fact. NCF:B1500000195 d/f 03/12/2021, por la adq. de suministros de brazo tipo tuco, luminarias y reflector led para el FEM y la Rectoría según OR-2021-00297.</t>
  </si>
  <si>
    <t>20/12/2021</t>
  </si>
  <si>
    <t>J.C.Q, Ingeniería en Ascensores, SRL</t>
  </si>
  <si>
    <t>REC-Pago relación de facts, corresp. a servicio de mantenimiento preventivo y correctivo para los ascensores perteneciente a Rectoría y EMH y servicio de alumbrado ascensor Rectoría, según OR-000133-2021, cert. BS-10686-2021.</t>
  </si>
  <si>
    <t>Elrac &amp; CO, SRL</t>
  </si>
  <si>
    <t>REC-Pago fact. No. 1500000068, NCF:B1500000068 d/f 01/12/2021, por adq. de insumos de limpieza, según OR-2021-00223, pago único.</t>
  </si>
  <si>
    <t>LNM-Pago NCF:B1500044696 d/f 24/11/2021, por la compra de utensilios de cocina para uso de la operatividad del recinto, según OR-2021-00320.</t>
  </si>
  <si>
    <t>21/12/2021</t>
  </si>
  <si>
    <t>365 Frio Movil, SRL</t>
  </si>
  <si>
    <t>REC-Pago  NCF:B1500000035 d/f 08/12/2021, corresp. a servicios de alquiler de acondicionador de aires de 20 toneladas, do nivel edf. comedor y gimnasio REC. EMH, pago único  OR-2021-00354.</t>
  </si>
  <si>
    <t>FEM-Pago fact. No. 14 con NCF:B1500000110 d/f 29/11/2021 compra de alimentos para los estudianates del recinto OR-2021-00211.</t>
  </si>
  <si>
    <t>11/12/2021</t>
  </si>
  <si>
    <t>REC-Pago NCF:B1500008907 d/f 11/12/21, corresp. a contrato de internet para el recinto (LNÑM), Diciembre 2021, por un monto  US$2,657.07 a una tasa de 57.1590.</t>
  </si>
  <si>
    <t>REC-Pago relación de facts. anexas adq. de remanente  para la alimentación de los estudiantes del RLNÑM. OR-2019-302, pago pacial.</t>
  </si>
  <si>
    <t>Impresora EA, SRL</t>
  </si>
  <si>
    <t>LNM-Pago NCF:B1500000018 d/f 01/12/21, por adq. de señalecticas para uso en el recinto primer pago de la OR-2021-00265.</t>
  </si>
  <si>
    <t>MixFacility ARL, SRL</t>
  </si>
  <si>
    <t>EMH-Pago fact. NCF:B1500000012 d/f 26/11/2021 por servicio de poda de arboles, recogida y bote de escombros recinto EMH, según OR-287-2021.</t>
  </si>
  <si>
    <t>Hermosillo Comercial, SRL</t>
  </si>
  <si>
    <t>LNM-Pago NCF:B1500001085 d/f 26/11/2021 por la compra agua para uso de los estudiantes del recinto  quinto pago de la 2019-00593.</t>
  </si>
  <si>
    <t>Suplimade Comercial, SRL</t>
  </si>
  <si>
    <t>LNM-Pago NCF:B1500000095 d/f 16/11/2021, por adq. de articulos ferreteros, uso  del mantenimiento del recinto, OR-2021-00303.</t>
  </si>
  <si>
    <t>SEGUROS UNIVERSAL C POR A</t>
  </si>
  <si>
    <t>REC-Pago relación de facts. anexas corresp. a contratación  de seguro complementario para empleados del ISFODOSU, mes de enero 2022.</t>
  </si>
  <si>
    <t>REC-Pago NCF:B1500000420 d/f 01/12/2021, por adquisición de neumáticos para flotilla vehícular de la Rectoría, OR-2021-328.</t>
  </si>
  <si>
    <t>22/12/2021</t>
  </si>
  <si>
    <t>INSTITUTO HIJAS DE MARIA AUXILIADORA, INC</t>
  </si>
  <si>
    <t>REC-3er y último pago fact. NCF:B1500000033 d/f 15/11/2021, por asistencia tecnica para el fort. de las areas de des.curricular e inv. y del prog. de form. de directores y gestión educativos bajo el enfoque por comp. cert. CI-0000308-2019.</t>
  </si>
  <si>
    <t>REC-Pago fact. No. 1400002687, NCF:B1500002687 d/f 24/11/2021 por adq. de toner para la Rectoría del ISFODOSU, según cert. BS-13745-2021.</t>
  </si>
  <si>
    <t>25/11/2021</t>
  </si>
  <si>
    <t>FEM-Contratación de servicio de catering para actividades diversas area academicas y administrativas.</t>
  </si>
  <si>
    <t>Perfect Pest Control, SRL</t>
  </si>
  <si>
    <t>LNM-Pago relación facts. anexas por servicio de fumigacion  en general de todos los niveles internos y externos en las diferentes areas del recinto decimo pago de la OR-2019-00479, BS-0005156-2021.</t>
  </si>
  <si>
    <t>Editora Buho, SRL</t>
  </si>
  <si>
    <t>REC-Avance del 20% por servicio de impresión de guía de lectura de colección Clásicos Dominicanos e impresión de guías didácticas de nivelación académica para el ISFODOSU, Bs-14193-2021.</t>
  </si>
  <si>
    <t>REC-Pago fact. NCF:B1500003990 d/f 10/12/2021, por adq. de cajas pequeñas de carton, requerida por división de archivo, pago único sgún OR-2021-00361.</t>
  </si>
  <si>
    <t>23/12/2021</t>
  </si>
  <si>
    <t>UM-Pago relación de facturas d/f 13/12/2021, por la adq. de tickets de combustible para uso de los vehículos,gas propano para la cocina y gasoil para la planta eléctrica del recinto primer pago de la OR-2021-00182</t>
  </si>
  <si>
    <t>LNM-Pago relación de facts. por servicio de mantenimiento y reparación de la flotilla de los vehículos del recinto, según BS-0007629-2021, OR-2020-00152.</t>
  </si>
  <si>
    <t>Comercializadora Industrial Dominicana, SRL</t>
  </si>
  <si>
    <t>REC-Paqo No. NCF:B1500000165 d/f 14/12/2021, por adquisición y translado de lavamanos en acero inoxidable para el  ISFODOSU, según OR-2021-347</t>
  </si>
  <si>
    <t>REC-Pago relación de facts, anexas por servicio de organización de eventos para el lanzamiento del plan estratégico institucional, OR-2021-257, cierre de orden.</t>
  </si>
  <si>
    <t>TOGETHER EDUCATION INC</t>
  </si>
  <si>
    <t>REC-Pago fact No. ISFODOSU-006REV d/f 12/11/2021, por el fortalecimiento de los resultados académicos de los estudiantes con talleres de desarrollo profesional efectivo alinados con las prioridades del ISFODOSU según cert. CI-272-2021 USD 114,944 tasa 57.</t>
  </si>
  <si>
    <t>Soluciones del Caribe Durán Núñez, SRL</t>
  </si>
  <si>
    <t>EPH-Pago fact. 455, NCF:B1500000084 d/f 12/11/2021, por servicio  de mantenimiento preventivo-correctivo  de aires acondicionado y plant eléctrica del recinto, OR-2021-00298.</t>
  </si>
  <si>
    <t>REC-Pago NCF:B1500000255 d/f 10/12/21, corresp. a servicio de transporte para jornadas de capacitación de la escuela de directores según OR-2021-214 y cert. No BS-0013042-2021 primer pago.</t>
  </si>
  <si>
    <t>EPH-Pago fact, 305098083, NCF:B1500073558 d/f 03/12/2021, por adq. de combustibles paara la planta eléctrica del recinto contrato BS-0004741-2020 adenda BS-0004108-2021-OR-2020-00038.</t>
  </si>
  <si>
    <t>UM-Pago NCF:B1500000175 d/f 15/12/2021 por servicio de mantenimiento de autobus toyota coaster, placa EI01049, 6to pago de la OR-2020-00172.</t>
  </si>
  <si>
    <t>27/12/2021</t>
  </si>
  <si>
    <t>Comercial Benzan Herrera, SRL</t>
  </si>
  <si>
    <t>UM-Pago ft. 22002555, NCF: B1500000282, d/f 25/11/2021, solicitando 1er pago de la orden de compra ISFODOSU-2021-00209, por la adq. de alimentos(remanente) para consumo de los estudiantes internos y semi-internos de este recinto UM.</t>
  </si>
  <si>
    <t>10/11/2021</t>
  </si>
  <si>
    <t>FR GROUP, SRL</t>
  </si>
  <si>
    <t>JVM-Pago de fact. No. 11  NCF:B1500000296 d/f 10/11/2021. corresp. a la adq. contratación de servicio de mantenimiento preventivo y reparación de  planta eléctrica OR-00150-2020 RJVM</t>
  </si>
  <si>
    <t>Inversiones Veradalia, SRL</t>
  </si>
  <si>
    <t>REC-Pago No. 707, NCF:B1500000061 d/f 22/11/2021,por servicio de fumigación para las áreas exteriores de la Rectoría y el FEM, Noviembre 2021, según cert. BS-0011693-2021, OR-00136-2021, pago parciales.</t>
  </si>
  <si>
    <t>FEM-Pago fact. No. FD-0020612 con  NCF:B1500000861 d/f 23/11/2021. referente a la compra de materiales de limpieza, segundo  pago de la OR-2021-00247.</t>
  </si>
  <si>
    <t>REC-Pago fact. NCF: B1500000894 d/f 12/11/2021, por serv. de hospedaje para participantes del taller formulación de plan estratégico Institucional. según ORD-2021-300. Cierre de orden.</t>
  </si>
  <si>
    <t>16/09/2021</t>
  </si>
  <si>
    <t>AGUA PLANETA AZUL C POR A</t>
  </si>
  <si>
    <t>REC-Pago facts. según relación anexa, por adq. de botellones llenado y recarga de agua para y fardo de agua 20/1 cubrir la necesidad de un año para la Rectoría OR-2021-0261, consumo parcial.</t>
  </si>
  <si>
    <t>LNM-Primer pago de la orden de compra No. ISFODOSU-2021-00221, por la compra de remanente de provisiones, para  uso de la alimentación de los estudiantes del recinto, según análisis de pago, relación de facts. anexas.</t>
  </si>
  <si>
    <t>COLLAGE ENTRANCE EXAMINATION BOARD</t>
  </si>
  <si>
    <t>REC-Pago fact. No. PR00008702 d/f 30/11/2021, por aplicación de pruebas académicas para evaluar y seleccionar candidatos para la admisión a licenciatura, según certs.  No. CI-499-2017/CI-381-2019/CI-252-2020/CI-2021 US$5, 195.04 a una tasa de RD$57.1339.</t>
  </si>
  <si>
    <t>FEM-Pago fact. 305098282, con NCF:B1500061210  d/f 13/12/2021, tickets de combustibles para asignaciones y flotilla de vehicular. desino(10). pago y cierre de la OR-2020-00028</t>
  </si>
  <si>
    <t>Sketchprom, SRL</t>
  </si>
  <si>
    <t>REC-Pago fact. No. 1DC1236, NCF: B1500000306 d/f 30/11/2021, por contratación de serv. de organización de evento " seminario de practicas innovadoras" para el ISFODOSU  según ORD-2021-256. Cierre de la orden.</t>
  </si>
  <si>
    <t>Floristería Zuniflor, SRL</t>
  </si>
  <si>
    <t>REC-Pago NCF: B1500001977 d/f 10/12/2021, adq. de corona fúnebre para funeral padre colaborador Charly Tolentino, Req. por RR HH, Pago único ORD-2021/00364.</t>
  </si>
  <si>
    <t>28/12/2021</t>
  </si>
  <si>
    <t>Sanfra Food &amp; Catering, S.R.L.</t>
  </si>
  <si>
    <t>REC-Pago fact. No. 115 NCF:B1500000015 d/f 25/10/2021, por servicio de catering (estación de café) para actividades académicas y administrativa, según ORD-2021-00025, BS-7455-2021.</t>
  </si>
  <si>
    <t>Hernández Alicomsa Hasa, SRL</t>
  </si>
  <si>
    <t>JVM-Pago de fact. No. NCF: B1500000204 d/f 02/12/2021, correp. a la adq. de utensilios de cocina para el recinto JVM OR-00186-2021 RJVM.</t>
  </si>
  <si>
    <t>REC-Pago fact. No. 114, NCF:B1500000014 d/f 25/10/2021, por servicio de catering  para actividades administrativa y académicas, según ORD-2021-00023, BS-7514-2021.</t>
  </si>
  <si>
    <t>30/12/2021</t>
  </si>
  <si>
    <t>EMH-Pago ft. NCF: B1500000252 d/f 23/11/2021, por compra de alimentos para consumo de los estudiantes. Recinto EMH, según OR-189/21.</t>
  </si>
  <si>
    <t>Alego Comercial, SRL</t>
  </si>
  <si>
    <t>EMH-Pago fact. NCF: B1500000142 d/f 26/11/21, por serv. de mantenimiento de vehículos del recinto EMH, según OR-16/21.</t>
  </si>
  <si>
    <t>SABE MG, SRL</t>
  </si>
  <si>
    <t>REC-Pago relación de fact. Corresp. a serv. de catering para las actividades académicas y administrativas del ISFODOSU. Según Cert. No. BS-0012165-2021. OR-00158-2021.</t>
  </si>
  <si>
    <t>Rec-Pago facts. según relación anexa, por adq. de agua purificada para el recinto EMH. OR-2021-178, pago parcial.</t>
  </si>
  <si>
    <t>INSTITUTO SUPERIOR DE FORMACION DOCENTE SALOME UREÑA</t>
  </si>
  <si>
    <t>Fecha:</t>
  </si>
  <si>
    <t>TOTALES</t>
  </si>
  <si>
    <t>LIC JOSE ERNESTO JIMENEZ</t>
  </si>
  <si>
    <t>DIRECTOR FINANCIERO, ISFODOSU</t>
  </si>
  <si>
    <t>Monto Facturado RD$</t>
  </si>
  <si>
    <t>PAGO A PROVEEDORES</t>
  </si>
  <si>
    <t xml:space="preserve">Corresp. Diciembre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</si>
</sst>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indexed="8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15" fontId="7" fillId="0" borderId="1" xfId="1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center" vertical="center"/>
    </xf>
    <xf numFmtId="2" fontId="12" fillId="2" borderId="3" xfId="1" applyNumberFormat="1" applyFont="1" applyFill="1" applyBorder="1" applyAlignment="1">
      <alignment horizontal="center" vertical="center"/>
    </xf>
    <xf numFmtId="43" fontId="13" fillId="2" borderId="2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1504414</xdr:colOff>
      <xdr:row>0</xdr:row>
      <xdr:rowOff>38100</xdr:rowOff>
    </xdr:from>
    <xdr:ext cx="892711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2AF6B498-32CE-4320-B538-197C7E26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414" y="38100"/>
          <a:ext cx="892711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CF57-BFB9-4EBD-B295-94087A8A4D04}">
  <dimension ref="A1:K194"/>
  <sheetViews>
    <sheetView tabSelected="1" view="pageBreakPreview" topLeftCell="A175" zoomScale="102" zoomScaleNormal="102" zoomScaleSheetLayoutView="102" workbookViewId="0">
      <selection activeCell="F10" sqref="F10"/>
    </sheetView>
  </sheetViews>
  <sheetFormatPr baseColWidth="10" defaultColWidth="8.85546875" defaultRowHeight="15" x14ac:dyDescent="0.25"/>
  <cols>
    <col min="1" max="1" width="6.42578125" style="1" bestFit="1" customWidth="1"/>
    <col min="2" max="2" width="13.7109375" style="1" customWidth="1"/>
    <col min="3" max="3" width="14.7109375" style="1" customWidth="1"/>
    <col min="4" max="4" width="15.7109375" style="1" customWidth="1"/>
    <col min="5" max="5" width="23.42578125" style="1" customWidth="1"/>
    <col min="6" max="6" width="44.140625" style="1" bestFit="1" customWidth="1"/>
    <col min="7" max="7" width="20.140625" style="2" customWidth="1"/>
    <col min="8" max="8" width="22.140625" style="2" customWidth="1"/>
    <col min="9" max="9" width="19.28515625" style="2" customWidth="1"/>
    <col min="10" max="10" width="9.5703125" style="2" customWidth="1"/>
    <col min="11" max="11" width="16.7109375" style="2" customWidth="1"/>
    <col min="12" max="16384" width="8.85546875" style="1"/>
  </cols>
  <sheetData>
    <row r="1" spans="1:11" s="3" customFormat="1" ht="16.5" x14ac:dyDescent="0.25">
      <c r="B1" s="4"/>
      <c r="C1" s="4"/>
      <c r="D1" s="4"/>
      <c r="E1" s="4"/>
      <c r="F1" s="4"/>
      <c r="G1" s="5"/>
      <c r="H1" s="4"/>
      <c r="I1" s="5"/>
      <c r="J1" s="5"/>
      <c r="K1" s="5"/>
    </row>
    <row r="2" spans="1:11" s="3" customFormat="1" ht="16.5" x14ac:dyDescent="0.25">
      <c r="B2" s="4"/>
      <c r="C2" s="4"/>
      <c r="D2" s="4"/>
      <c r="E2" s="4"/>
      <c r="F2" s="4"/>
      <c r="G2" s="5"/>
      <c r="H2" s="4"/>
      <c r="I2" s="5"/>
      <c r="J2" s="5"/>
      <c r="K2" s="5"/>
    </row>
    <row r="3" spans="1:11" s="3" customFormat="1" ht="16.5" x14ac:dyDescent="0.25">
      <c r="B3" s="4"/>
      <c r="C3" s="4"/>
      <c r="D3" s="4"/>
      <c r="E3" s="4"/>
      <c r="F3" s="4"/>
      <c r="G3" s="5"/>
      <c r="H3" s="4"/>
      <c r="I3" s="5"/>
      <c r="J3" s="5"/>
      <c r="K3" s="5"/>
    </row>
    <row r="4" spans="1:11" s="3" customFormat="1" ht="16.5" x14ac:dyDescent="0.25">
      <c r="B4" s="4"/>
      <c r="C4" s="4"/>
      <c r="D4" s="4"/>
      <c r="E4" s="4"/>
      <c r="F4" s="4"/>
      <c r="G4" s="5"/>
      <c r="H4" s="4"/>
      <c r="I4" s="5"/>
      <c r="J4" s="5"/>
      <c r="K4" s="5"/>
    </row>
    <row r="5" spans="1:11" s="3" customFormat="1" ht="16.5" x14ac:dyDescent="0.25">
      <c r="B5" s="4"/>
      <c r="C5" s="4"/>
      <c r="D5" s="4"/>
      <c r="E5" s="4"/>
      <c r="F5" s="4"/>
      <c r="G5" s="5"/>
      <c r="H5" s="4"/>
      <c r="I5" s="5"/>
      <c r="J5" s="5"/>
      <c r="K5" s="5"/>
    </row>
    <row r="6" spans="1:11" s="3" customFormat="1" ht="20.25" x14ac:dyDescent="0.25">
      <c r="B6" s="28" t="s">
        <v>320</v>
      </c>
      <c r="C6" s="28"/>
      <c r="D6" s="28"/>
      <c r="E6" s="28"/>
      <c r="F6" s="28"/>
      <c r="G6" s="28"/>
      <c r="H6" s="28"/>
      <c r="I6" s="28"/>
      <c r="J6" s="28"/>
      <c r="K6" s="28"/>
    </row>
    <row r="7" spans="1:11" s="3" customFormat="1" ht="20.25" x14ac:dyDescent="0.25">
      <c r="B7" s="28" t="s">
        <v>326</v>
      </c>
      <c r="C7" s="28"/>
      <c r="D7" s="28"/>
      <c r="E7" s="28"/>
      <c r="F7" s="28"/>
      <c r="G7" s="28"/>
      <c r="H7" s="28"/>
      <c r="I7" s="28"/>
      <c r="J7" s="28"/>
      <c r="K7" s="28"/>
    </row>
    <row r="8" spans="1:11" s="3" customFormat="1" ht="16.5" x14ac:dyDescent="0.25">
      <c r="A8" s="6" t="s">
        <v>327</v>
      </c>
      <c r="C8" s="5"/>
      <c r="D8" s="4"/>
      <c r="E8" s="5"/>
      <c r="F8" s="4"/>
      <c r="G8" s="5"/>
      <c r="H8" s="5"/>
      <c r="I8" s="5"/>
      <c r="J8" s="4" t="s">
        <v>321</v>
      </c>
      <c r="K8" s="7">
        <v>44561</v>
      </c>
    </row>
    <row r="9" spans="1:11" ht="66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3" t="s">
        <v>5</v>
      </c>
      <c r="G9" s="14" t="s">
        <v>325</v>
      </c>
      <c r="H9" s="14" t="s">
        <v>6</v>
      </c>
      <c r="I9" s="14" t="s">
        <v>7</v>
      </c>
      <c r="J9" s="14" t="s">
        <v>8</v>
      </c>
      <c r="K9" s="14" t="s">
        <v>9</v>
      </c>
    </row>
    <row r="10" spans="1:11" ht="63" x14ac:dyDescent="0.25">
      <c r="A10" s="15">
        <v>1</v>
      </c>
      <c r="B10" s="16" t="s">
        <v>10</v>
      </c>
      <c r="C10" s="15">
        <v>5727</v>
      </c>
      <c r="D10" s="16" t="s">
        <v>11</v>
      </c>
      <c r="E10" s="17" t="s">
        <v>12</v>
      </c>
      <c r="F10" s="17" t="s">
        <v>13</v>
      </c>
      <c r="G10" s="18">
        <v>51048.43</v>
      </c>
      <c r="H10" s="18">
        <v>51048.43</v>
      </c>
      <c r="I10" s="19">
        <v>0</v>
      </c>
      <c r="J10" s="18" t="s">
        <v>14</v>
      </c>
      <c r="K10" s="20">
        <f>B10+15</f>
        <v>44546</v>
      </c>
    </row>
    <row r="11" spans="1:11" ht="63" x14ac:dyDescent="0.25">
      <c r="A11" s="15">
        <v>2</v>
      </c>
      <c r="B11" s="16" t="s">
        <v>10</v>
      </c>
      <c r="C11" s="15">
        <v>5738</v>
      </c>
      <c r="D11" s="16" t="s">
        <v>15</v>
      </c>
      <c r="E11" s="17" t="s">
        <v>16</v>
      </c>
      <c r="F11" s="17" t="s">
        <v>17</v>
      </c>
      <c r="G11" s="18">
        <v>7779.5</v>
      </c>
      <c r="H11" s="18">
        <v>7779.5</v>
      </c>
      <c r="I11" s="19">
        <v>0</v>
      </c>
      <c r="J11" s="18" t="s">
        <v>14</v>
      </c>
      <c r="K11" s="20">
        <f t="shared" ref="K11:K74" si="0">B11+15</f>
        <v>44546</v>
      </c>
    </row>
    <row r="12" spans="1:11" ht="63" x14ac:dyDescent="0.25">
      <c r="A12" s="15">
        <v>3</v>
      </c>
      <c r="B12" s="16" t="s">
        <v>10</v>
      </c>
      <c r="C12" s="15">
        <v>5738</v>
      </c>
      <c r="D12" s="16" t="s">
        <v>18</v>
      </c>
      <c r="E12" s="17" t="s">
        <v>16</v>
      </c>
      <c r="F12" s="17" t="s">
        <v>17</v>
      </c>
      <c r="G12" s="18">
        <v>7245.8</v>
      </c>
      <c r="H12" s="18">
        <v>7245.8</v>
      </c>
      <c r="I12" s="19">
        <v>0</v>
      </c>
      <c r="J12" s="18" t="s">
        <v>14</v>
      </c>
      <c r="K12" s="20">
        <f t="shared" si="0"/>
        <v>44546</v>
      </c>
    </row>
    <row r="13" spans="1:11" ht="63" x14ac:dyDescent="0.25">
      <c r="A13" s="15">
        <v>4</v>
      </c>
      <c r="B13" s="16" t="s">
        <v>10</v>
      </c>
      <c r="C13" s="15">
        <v>5738</v>
      </c>
      <c r="D13" s="16" t="s">
        <v>19</v>
      </c>
      <c r="E13" s="17" t="s">
        <v>16</v>
      </c>
      <c r="F13" s="17" t="s">
        <v>17</v>
      </c>
      <c r="G13" s="18">
        <v>1040</v>
      </c>
      <c r="H13" s="18">
        <v>1040</v>
      </c>
      <c r="I13" s="19">
        <v>0</v>
      </c>
      <c r="J13" s="18" t="s">
        <v>14</v>
      </c>
      <c r="K13" s="20">
        <f t="shared" si="0"/>
        <v>44546</v>
      </c>
    </row>
    <row r="14" spans="1:11" ht="94.5" x14ac:dyDescent="0.25">
      <c r="A14" s="15">
        <v>5</v>
      </c>
      <c r="B14" s="16" t="s">
        <v>10</v>
      </c>
      <c r="C14" s="15">
        <v>5744</v>
      </c>
      <c r="D14" s="16" t="s">
        <v>20</v>
      </c>
      <c r="E14" s="17" t="s">
        <v>21</v>
      </c>
      <c r="F14" s="17" t="s">
        <v>22</v>
      </c>
      <c r="G14" s="18">
        <v>11257.2</v>
      </c>
      <c r="H14" s="18">
        <v>11257.2</v>
      </c>
      <c r="I14" s="19">
        <v>0</v>
      </c>
      <c r="J14" s="18" t="s">
        <v>14</v>
      </c>
      <c r="K14" s="20">
        <f t="shared" si="0"/>
        <v>44546</v>
      </c>
    </row>
    <row r="15" spans="1:11" ht="63" x14ac:dyDescent="0.25">
      <c r="A15" s="15">
        <v>6</v>
      </c>
      <c r="B15" s="16" t="s">
        <v>10</v>
      </c>
      <c r="C15" s="15">
        <v>5752</v>
      </c>
      <c r="D15" s="16" t="s">
        <v>23</v>
      </c>
      <c r="E15" s="17" t="s">
        <v>24</v>
      </c>
      <c r="F15" s="17" t="s">
        <v>25</v>
      </c>
      <c r="G15" s="18">
        <v>64399.68</v>
      </c>
      <c r="H15" s="18">
        <v>64399.68</v>
      </c>
      <c r="I15" s="19">
        <v>0</v>
      </c>
      <c r="J15" s="18" t="s">
        <v>14</v>
      </c>
      <c r="K15" s="20">
        <f t="shared" si="0"/>
        <v>44546</v>
      </c>
    </row>
    <row r="16" spans="1:11" ht="78.75" x14ac:dyDescent="0.25">
      <c r="A16" s="15">
        <v>7</v>
      </c>
      <c r="B16" s="16" t="s">
        <v>26</v>
      </c>
      <c r="C16" s="15">
        <v>5754</v>
      </c>
      <c r="D16" s="16" t="s">
        <v>27</v>
      </c>
      <c r="E16" s="17" t="s">
        <v>28</v>
      </c>
      <c r="F16" s="17" t="s">
        <v>29</v>
      </c>
      <c r="G16" s="18">
        <v>88900</v>
      </c>
      <c r="H16" s="18">
        <v>88900</v>
      </c>
      <c r="I16" s="19">
        <v>0</v>
      </c>
      <c r="J16" s="18" t="s">
        <v>14</v>
      </c>
      <c r="K16" s="20">
        <f t="shared" si="0"/>
        <v>44547</v>
      </c>
    </row>
    <row r="17" spans="1:11" ht="63" x14ac:dyDescent="0.25">
      <c r="A17" s="15">
        <v>8</v>
      </c>
      <c r="B17" s="16" t="s">
        <v>26</v>
      </c>
      <c r="C17" s="15">
        <v>5759</v>
      </c>
      <c r="D17" s="16" t="s">
        <v>30</v>
      </c>
      <c r="E17" s="17" t="s">
        <v>31</v>
      </c>
      <c r="F17" s="17" t="s">
        <v>32</v>
      </c>
      <c r="G17" s="18">
        <v>525690</v>
      </c>
      <c r="H17" s="18">
        <v>525690</v>
      </c>
      <c r="I17" s="19">
        <v>0</v>
      </c>
      <c r="J17" s="18" t="s">
        <v>14</v>
      </c>
      <c r="K17" s="20">
        <f t="shared" si="0"/>
        <v>44547</v>
      </c>
    </row>
    <row r="18" spans="1:11" ht="63" x14ac:dyDescent="0.25">
      <c r="A18" s="15">
        <v>9</v>
      </c>
      <c r="B18" s="16" t="s">
        <v>26</v>
      </c>
      <c r="C18" s="15">
        <v>5759</v>
      </c>
      <c r="D18" s="16" t="s">
        <v>33</v>
      </c>
      <c r="E18" s="17" t="s">
        <v>31</v>
      </c>
      <c r="F18" s="17" t="s">
        <v>32</v>
      </c>
      <c r="G18" s="18">
        <v>421260</v>
      </c>
      <c r="H18" s="18">
        <v>421260</v>
      </c>
      <c r="I18" s="19">
        <v>0</v>
      </c>
      <c r="J18" s="18" t="s">
        <v>14</v>
      </c>
      <c r="K18" s="20">
        <f t="shared" si="0"/>
        <v>44547</v>
      </c>
    </row>
    <row r="19" spans="1:11" ht="63" x14ac:dyDescent="0.25">
      <c r="A19" s="15">
        <v>10</v>
      </c>
      <c r="B19" s="16" t="s">
        <v>26</v>
      </c>
      <c r="C19" s="15">
        <v>5762</v>
      </c>
      <c r="D19" s="16" t="s">
        <v>34</v>
      </c>
      <c r="E19" s="17" t="s">
        <v>35</v>
      </c>
      <c r="F19" s="17" t="s">
        <v>36</v>
      </c>
      <c r="G19" s="18">
        <v>234962.37</v>
      </c>
      <c r="H19" s="18">
        <v>234962.37</v>
      </c>
      <c r="I19" s="19">
        <v>0</v>
      </c>
      <c r="J19" s="18" t="s">
        <v>14</v>
      </c>
      <c r="K19" s="20">
        <f t="shared" si="0"/>
        <v>44547</v>
      </c>
    </row>
    <row r="20" spans="1:11" ht="63" x14ac:dyDescent="0.25">
      <c r="A20" s="15">
        <v>11</v>
      </c>
      <c r="B20" s="16" t="s">
        <v>26</v>
      </c>
      <c r="C20" s="15">
        <v>5770</v>
      </c>
      <c r="D20" s="16" t="s">
        <v>37</v>
      </c>
      <c r="E20" s="17" t="s">
        <v>38</v>
      </c>
      <c r="F20" s="17" t="s">
        <v>39</v>
      </c>
      <c r="G20" s="18">
        <v>11684</v>
      </c>
      <c r="H20" s="18">
        <v>11684</v>
      </c>
      <c r="I20" s="19">
        <v>0</v>
      </c>
      <c r="J20" s="18" t="s">
        <v>14</v>
      </c>
      <c r="K20" s="20">
        <f t="shared" si="0"/>
        <v>44547</v>
      </c>
    </row>
    <row r="21" spans="1:11" ht="94.5" x14ac:dyDescent="0.25">
      <c r="A21" s="15">
        <v>12</v>
      </c>
      <c r="B21" s="16" t="s">
        <v>26</v>
      </c>
      <c r="C21" s="15">
        <v>5783</v>
      </c>
      <c r="D21" s="16" t="s">
        <v>40</v>
      </c>
      <c r="E21" s="17" t="s">
        <v>41</v>
      </c>
      <c r="F21" s="17" t="s">
        <v>42</v>
      </c>
      <c r="G21" s="18">
        <v>109633</v>
      </c>
      <c r="H21" s="18">
        <v>109633</v>
      </c>
      <c r="I21" s="19">
        <v>0</v>
      </c>
      <c r="J21" s="18" t="s">
        <v>14</v>
      </c>
      <c r="K21" s="20">
        <f t="shared" si="0"/>
        <v>44547</v>
      </c>
    </row>
    <row r="22" spans="1:11" ht="94.5" x14ac:dyDescent="0.25">
      <c r="A22" s="15">
        <v>13</v>
      </c>
      <c r="B22" s="16" t="s">
        <v>26</v>
      </c>
      <c r="C22" s="15">
        <v>5787</v>
      </c>
      <c r="D22" s="16" t="s">
        <v>43</v>
      </c>
      <c r="E22" s="17" t="s">
        <v>44</v>
      </c>
      <c r="F22" s="17" t="s">
        <v>45</v>
      </c>
      <c r="G22" s="18">
        <v>144408.4</v>
      </c>
      <c r="H22" s="18">
        <v>144408.4</v>
      </c>
      <c r="I22" s="19">
        <v>0</v>
      </c>
      <c r="J22" s="18" t="s">
        <v>14</v>
      </c>
      <c r="K22" s="20">
        <f t="shared" si="0"/>
        <v>44547</v>
      </c>
    </row>
    <row r="23" spans="1:11" ht="63" x14ac:dyDescent="0.25">
      <c r="A23" s="15">
        <v>14</v>
      </c>
      <c r="B23" s="16" t="s">
        <v>26</v>
      </c>
      <c r="C23" s="15">
        <v>5794</v>
      </c>
      <c r="D23" s="16" t="s">
        <v>10</v>
      </c>
      <c r="E23" s="17" t="s">
        <v>46</v>
      </c>
      <c r="F23" s="17" t="s">
        <v>47</v>
      </c>
      <c r="G23" s="18">
        <v>424925.42</v>
      </c>
      <c r="H23" s="18">
        <v>424925.42</v>
      </c>
      <c r="I23" s="19">
        <v>0</v>
      </c>
      <c r="J23" s="18" t="s">
        <v>14</v>
      </c>
      <c r="K23" s="20">
        <f t="shared" si="0"/>
        <v>44547</v>
      </c>
    </row>
    <row r="24" spans="1:11" ht="63" x14ac:dyDescent="0.25">
      <c r="A24" s="15">
        <v>15</v>
      </c>
      <c r="B24" s="16" t="s">
        <v>26</v>
      </c>
      <c r="C24" s="15">
        <v>5796</v>
      </c>
      <c r="D24" s="16" t="s">
        <v>48</v>
      </c>
      <c r="E24" s="17" t="s">
        <v>49</v>
      </c>
      <c r="F24" s="17" t="s">
        <v>50</v>
      </c>
      <c r="G24" s="18">
        <v>150939.85999999999</v>
      </c>
      <c r="H24" s="18">
        <v>150939.85999999999</v>
      </c>
      <c r="I24" s="19">
        <v>0</v>
      </c>
      <c r="J24" s="18" t="s">
        <v>14</v>
      </c>
      <c r="K24" s="20">
        <f t="shared" si="0"/>
        <v>44547</v>
      </c>
    </row>
    <row r="25" spans="1:11" ht="94.5" x14ac:dyDescent="0.25">
      <c r="A25" s="15">
        <v>16</v>
      </c>
      <c r="B25" s="16" t="s">
        <v>26</v>
      </c>
      <c r="C25" s="15">
        <v>5798</v>
      </c>
      <c r="D25" s="16" t="s">
        <v>51</v>
      </c>
      <c r="E25" s="17" t="s">
        <v>52</v>
      </c>
      <c r="F25" s="17" t="s">
        <v>53</v>
      </c>
      <c r="G25" s="18">
        <v>15239.11</v>
      </c>
      <c r="H25" s="18">
        <v>15239.11</v>
      </c>
      <c r="I25" s="19">
        <v>0</v>
      </c>
      <c r="J25" s="18" t="s">
        <v>14</v>
      </c>
      <c r="K25" s="20">
        <f t="shared" si="0"/>
        <v>44547</v>
      </c>
    </row>
    <row r="26" spans="1:11" ht="63" x14ac:dyDescent="0.25">
      <c r="A26" s="15">
        <v>17</v>
      </c>
      <c r="B26" s="16" t="s">
        <v>26</v>
      </c>
      <c r="C26" s="15">
        <v>5800</v>
      </c>
      <c r="D26" s="16" t="s">
        <v>23</v>
      </c>
      <c r="E26" s="17" t="s">
        <v>54</v>
      </c>
      <c r="F26" s="17" t="s">
        <v>55</v>
      </c>
      <c r="G26" s="18">
        <v>386656.5</v>
      </c>
      <c r="H26" s="18">
        <v>386656.5</v>
      </c>
      <c r="I26" s="19">
        <v>0</v>
      </c>
      <c r="J26" s="18" t="s">
        <v>14</v>
      </c>
      <c r="K26" s="20">
        <f t="shared" si="0"/>
        <v>44547</v>
      </c>
    </row>
    <row r="27" spans="1:11" ht="63" x14ac:dyDescent="0.25">
      <c r="A27" s="15">
        <v>18</v>
      </c>
      <c r="B27" s="16" t="s">
        <v>26</v>
      </c>
      <c r="C27" s="15">
        <v>5802</v>
      </c>
      <c r="D27" s="16" t="s">
        <v>20</v>
      </c>
      <c r="E27" s="17" t="s">
        <v>56</v>
      </c>
      <c r="F27" s="17" t="s">
        <v>57</v>
      </c>
      <c r="G27" s="18">
        <v>182693.5</v>
      </c>
      <c r="H27" s="18">
        <v>182693.5</v>
      </c>
      <c r="I27" s="19">
        <v>0</v>
      </c>
      <c r="J27" s="18" t="s">
        <v>14</v>
      </c>
      <c r="K27" s="20">
        <f t="shared" si="0"/>
        <v>44547</v>
      </c>
    </row>
    <row r="28" spans="1:11" ht="78.75" x14ac:dyDescent="0.25">
      <c r="A28" s="15">
        <v>19</v>
      </c>
      <c r="B28" s="16" t="s">
        <v>58</v>
      </c>
      <c r="C28" s="15">
        <v>5822</v>
      </c>
      <c r="D28" s="16" t="s">
        <v>33</v>
      </c>
      <c r="E28" s="17" t="s">
        <v>59</v>
      </c>
      <c r="F28" s="17" t="s">
        <v>60</v>
      </c>
      <c r="G28" s="18">
        <v>29346.6</v>
      </c>
      <c r="H28" s="18">
        <v>29346.6</v>
      </c>
      <c r="I28" s="19">
        <v>0</v>
      </c>
      <c r="J28" s="18" t="s">
        <v>14</v>
      </c>
      <c r="K28" s="20">
        <f t="shared" si="0"/>
        <v>44548</v>
      </c>
    </row>
    <row r="29" spans="1:11" ht="63" x14ac:dyDescent="0.25">
      <c r="A29" s="15">
        <v>20</v>
      </c>
      <c r="B29" s="16" t="s">
        <v>58</v>
      </c>
      <c r="C29" s="15">
        <v>5827</v>
      </c>
      <c r="D29" s="16" t="s">
        <v>34</v>
      </c>
      <c r="E29" s="17" t="s">
        <v>61</v>
      </c>
      <c r="F29" s="17" t="s">
        <v>62</v>
      </c>
      <c r="G29" s="18">
        <v>567344</v>
      </c>
      <c r="H29" s="18">
        <v>567344</v>
      </c>
      <c r="I29" s="19">
        <v>0</v>
      </c>
      <c r="J29" s="18" t="s">
        <v>14</v>
      </c>
      <c r="K29" s="20">
        <f t="shared" si="0"/>
        <v>44548</v>
      </c>
    </row>
    <row r="30" spans="1:11" ht="63" x14ac:dyDescent="0.25">
      <c r="A30" s="15">
        <v>21</v>
      </c>
      <c r="B30" s="16" t="s">
        <v>58</v>
      </c>
      <c r="C30" s="15">
        <v>5829</v>
      </c>
      <c r="D30" s="16" t="s">
        <v>63</v>
      </c>
      <c r="E30" s="17" t="s">
        <v>64</v>
      </c>
      <c r="F30" s="17" t="s">
        <v>65</v>
      </c>
      <c r="G30" s="18">
        <v>29500</v>
      </c>
      <c r="H30" s="18">
        <v>29500</v>
      </c>
      <c r="I30" s="19">
        <v>0</v>
      </c>
      <c r="J30" s="18" t="s">
        <v>14</v>
      </c>
      <c r="K30" s="20">
        <f t="shared" si="0"/>
        <v>44548</v>
      </c>
    </row>
    <row r="31" spans="1:11" ht="63" x14ac:dyDescent="0.25">
      <c r="A31" s="15">
        <v>22</v>
      </c>
      <c r="B31" s="16" t="s">
        <v>58</v>
      </c>
      <c r="C31" s="15">
        <v>5829</v>
      </c>
      <c r="D31" s="16" t="s">
        <v>66</v>
      </c>
      <c r="E31" s="17" t="s">
        <v>64</v>
      </c>
      <c r="F31" s="17" t="s">
        <v>65</v>
      </c>
      <c r="G31" s="18">
        <v>120360</v>
      </c>
      <c r="H31" s="18">
        <v>120360</v>
      </c>
      <c r="I31" s="19">
        <v>0</v>
      </c>
      <c r="J31" s="18" t="s">
        <v>14</v>
      </c>
      <c r="K31" s="20">
        <f t="shared" si="0"/>
        <v>44548</v>
      </c>
    </row>
    <row r="32" spans="1:11" ht="63" x14ac:dyDescent="0.25">
      <c r="A32" s="15">
        <v>23</v>
      </c>
      <c r="B32" s="16" t="s">
        <v>58</v>
      </c>
      <c r="C32" s="15">
        <v>5831</v>
      </c>
      <c r="D32" s="16" t="s">
        <v>67</v>
      </c>
      <c r="E32" s="17" t="s">
        <v>68</v>
      </c>
      <c r="F32" s="17" t="s">
        <v>69</v>
      </c>
      <c r="G32" s="18">
        <v>1970178.75</v>
      </c>
      <c r="H32" s="18">
        <v>1970178.75</v>
      </c>
      <c r="I32" s="19">
        <v>0</v>
      </c>
      <c r="J32" s="18" t="s">
        <v>14</v>
      </c>
      <c r="K32" s="20">
        <f t="shared" si="0"/>
        <v>44548</v>
      </c>
    </row>
    <row r="33" spans="1:11" ht="63" x14ac:dyDescent="0.25">
      <c r="A33" s="15">
        <v>24</v>
      </c>
      <c r="B33" s="16" t="s">
        <v>58</v>
      </c>
      <c r="C33" s="15">
        <v>5831</v>
      </c>
      <c r="D33" s="16" t="s">
        <v>70</v>
      </c>
      <c r="E33" s="17" t="s">
        <v>68</v>
      </c>
      <c r="F33" s="17" t="s">
        <v>69</v>
      </c>
      <c r="G33" s="18">
        <v>254410.59</v>
      </c>
      <c r="H33" s="18">
        <v>254410.59</v>
      </c>
      <c r="I33" s="19">
        <v>0</v>
      </c>
      <c r="J33" s="18" t="s">
        <v>14</v>
      </c>
      <c r="K33" s="20">
        <f t="shared" si="0"/>
        <v>44548</v>
      </c>
    </row>
    <row r="34" spans="1:11" ht="63" x14ac:dyDescent="0.25">
      <c r="A34" s="15">
        <v>25</v>
      </c>
      <c r="B34" s="16" t="s">
        <v>58</v>
      </c>
      <c r="C34" s="15">
        <v>5831</v>
      </c>
      <c r="D34" s="16" t="s">
        <v>71</v>
      </c>
      <c r="E34" s="17" t="s">
        <v>68</v>
      </c>
      <c r="F34" s="17" t="s">
        <v>69</v>
      </c>
      <c r="G34" s="18">
        <v>331942.59000000003</v>
      </c>
      <c r="H34" s="18">
        <v>331942.59000000003</v>
      </c>
      <c r="I34" s="19">
        <v>0</v>
      </c>
      <c r="J34" s="18" t="s">
        <v>14</v>
      </c>
      <c r="K34" s="20">
        <f t="shared" si="0"/>
        <v>44548</v>
      </c>
    </row>
    <row r="35" spans="1:11" ht="63" x14ac:dyDescent="0.25">
      <c r="A35" s="15">
        <v>26</v>
      </c>
      <c r="B35" s="16" t="s">
        <v>58</v>
      </c>
      <c r="C35" s="15">
        <v>5833</v>
      </c>
      <c r="D35" s="16" t="s">
        <v>40</v>
      </c>
      <c r="E35" s="17" t="s">
        <v>72</v>
      </c>
      <c r="F35" s="17" t="s">
        <v>73</v>
      </c>
      <c r="G35" s="18">
        <v>69088.52</v>
      </c>
      <c r="H35" s="18">
        <v>69088.52</v>
      </c>
      <c r="I35" s="19">
        <v>0</v>
      </c>
      <c r="J35" s="18" t="s">
        <v>14</v>
      </c>
      <c r="K35" s="20">
        <f t="shared" si="0"/>
        <v>44548</v>
      </c>
    </row>
    <row r="36" spans="1:11" ht="63" x14ac:dyDescent="0.25">
      <c r="A36" s="15">
        <v>27</v>
      </c>
      <c r="B36" s="16" t="s">
        <v>58</v>
      </c>
      <c r="C36" s="15">
        <v>5835</v>
      </c>
      <c r="D36" s="16" t="s">
        <v>40</v>
      </c>
      <c r="E36" s="17" t="s">
        <v>74</v>
      </c>
      <c r="F36" s="17" t="s">
        <v>75</v>
      </c>
      <c r="G36" s="18">
        <v>29500</v>
      </c>
      <c r="H36" s="18">
        <v>29500</v>
      </c>
      <c r="I36" s="19">
        <v>0</v>
      </c>
      <c r="J36" s="18" t="s">
        <v>14</v>
      </c>
      <c r="K36" s="20">
        <f t="shared" si="0"/>
        <v>44548</v>
      </c>
    </row>
    <row r="37" spans="1:11" ht="94.5" x14ac:dyDescent="0.25">
      <c r="A37" s="15">
        <v>28</v>
      </c>
      <c r="B37" s="16" t="s">
        <v>58</v>
      </c>
      <c r="C37" s="15">
        <v>5837</v>
      </c>
      <c r="D37" s="16" t="s">
        <v>76</v>
      </c>
      <c r="E37" s="17" t="s">
        <v>77</v>
      </c>
      <c r="F37" s="17" t="s">
        <v>78</v>
      </c>
      <c r="G37" s="18">
        <v>33748</v>
      </c>
      <c r="H37" s="18">
        <v>33748</v>
      </c>
      <c r="I37" s="19">
        <v>0</v>
      </c>
      <c r="J37" s="18" t="s">
        <v>14</v>
      </c>
      <c r="K37" s="20">
        <f t="shared" si="0"/>
        <v>44548</v>
      </c>
    </row>
    <row r="38" spans="1:11" ht="47.25" x14ac:dyDescent="0.25">
      <c r="A38" s="15">
        <v>29</v>
      </c>
      <c r="B38" s="16" t="s">
        <v>58</v>
      </c>
      <c r="C38" s="15">
        <v>5844</v>
      </c>
      <c r="D38" s="16" t="s">
        <v>19</v>
      </c>
      <c r="E38" s="17" t="s">
        <v>79</v>
      </c>
      <c r="F38" s="17" t="s">
        <v>80</v>
      </c>
      <c r="G38" s="18">
        <v>46493.01</v>
      </c>
      <c r="H38" s="18">
        <v>46493.01</v>
      </c>
      <c r="I38" s="19">
        <v>0</v>
      </c>
      <c r="J38" s="18" t="s">
        <v>14</v>
      </c>
      <c r="K38" s="20">
        <f t="shared" si="0"/>
        <v>44548</v>
      </c>
    </row>
    <row r="39" spans="1:11" ht="47.25" x14ac:dyDescent="0.25">
      <c r="A39" s="15">
        <v>30</v>
      </c>
      <c r="B39" s="16" t="s">
        <v>58</v>
      </c>
      <c r="C39" s="15">
        <v>5844</v>
      </c>
      <c r="D39" s="16" t="s">
        <v>81</v>
      </c>
      <c r="E39" s="17" t="s">
        <v>79</v>
      </c>
      <c r="F39" s="17" t="s">
        <v>80</v>
      </c>
      <c r="G39" s="18">
        <v>168601.37</v>
      </c>
      <c r="H39" s="18">
        <v>168601.37</v>
      </c>
      <c r="I39" s="19">
        <v>0</v>
      </c>
      <c r="J39" s="18" t="s">
        <v>14</v>
      </c>
      <c r="K39" s="20">
        <f t="shared" si="0"/>
        <v>44548</v>
      </c>
    </row>
    <row r="40" spans="1:11" ht="78.75" x14ac:dyDescent="0.25">
      <c r="A40" s="15">
        <v>31</v>
      </c>
      <c r="B40" s="16" t="s">
        <v>58</v>
      </c>
      <c r="C40" s="15">
        <v>5847</v>
      </c>
      <c r="D40" s="16" t="s">
        <v>82</v>
      </c>
      <c r="E40" s="17" t="s">
        <v>83</v>
      </c>
      <c r="F40" s="17" t="s">
        <v>84</v>
      </c>
      <c r="G40" s="18">
        <v>14257.94</v>
      </c>
      <c r="H40" s="18">
        <v>14257.94</v>
      </c>
      <c r="I40" s="19">
        <v>0</v>
      </c>
      <c r="J40" s="18" t="s">
        <v>14</v>
      </c>
      <c r="K40" s="20">
        <f t="shared" si="0"/>
        <v>44548</v>
      </c>
    </row>
    <row r="41" spans="1:11" ht="63" x14ac:dyDescent="0.25">
      <c r="A41" s="15">
        <v>32</v>
      </c>
      <c r="B41" s="16" t="s">
        <v>85</v>
      </c>
      <c r="C41" s="15">
        <v>5857</v>
      </c>
      <c r="D41" s="16" t="s">
        <v>81</v>
      </c>
      <c r="E41" s="17" t="s">
        <v>86</v>
      </c>
      <c r="F41" s="17" t="s">
        <v>87</v>
      </c>
      <c r="G41" s="18">
        <v>82364</v>
      </c>
      <c r="H41" s="18">
        <v>82364</v>
      </c>
      <c r="I41" s="19">
        <v>0</v>
      </c>
      <c r="J41" s="18" t="s">
        <v>14</v>
      </c>
      <c r="K41" s="20">
        <f t="shared" si="0"/>
        <v>44551</v>
      </c>
    </row>
    <row r="42" spans="1:11" ht="63" x14ac:dyDescent="0.25">
      <c r="A42" s="15">
        <v>33</v>
      </c>
      <c r="B42" s="16" t="s">
        <v>85</v>
      </c>
      <c r="C42" s="15">
        <v>5863</v>
      </c>
      <c r="D42" s="16" t="s">
        <v>11</v>
      </c>
      <c r="E42" s="17" t="s">
        <v>88</v>
      </c>
      <c r="F42" s="17" t="s">
        <v>89</v>
      </c>
      <c r="G42" s="18">
        <v>94400</v>
      </c>
      <c r="H42" s="18">
        <v>94400</v>
      </c>
      <c r="I42" s="19">
        <v>0</v>
      </c>
      <c r="J42" s="18" t="s">
        <v>14</v>
      </c>
      <c r="K42" s="20">
        <f t="shared" si="0"/>
        <v>44551</v>
      </c>
    </row>
    <row r="43" spans="1:11" ht="63" x14ac:dyDescent="0.25">
      <c r="A43" s="15">
        <v>34</v>
      </c>
      <c r="B43" s="16" t="s">
        <v>85</v>
      </c>
      <c r="C43" s="15">
        <v>5863</v>
      </c>
      <c r="D43" s="16" t="s">
        <v>90</v>
      </c>
      <c r="E43" s="17" t="s">
        <v>88</v>
      </c>
      <c r="F43" s="17" t="s">
        <v>89</v>
      </c>
      <c r="G43" s="18">
        <v>94400</v>
      </c>
      <c r="H43" s="18">
        <v>94400</v>
      </c>
      <c r="I43" s="19">
        <v>0</v>
      </c>
      <c r="J43" s="18" t="s">
        <v>14</v>
      </c>
      <c r="K43" s="20">
        <f t="shared" si="0"/>
        <v>44551</v>
      </c>
    </row>
    <row r="44" spans="1:11" ht="78.75" x14ac:dyDescent="0.25">
      <c r="A44" s="15">
        <v>35</v>
      </c>
      <c r="B44" s="16" t="s">
        <v>85</v>
      </c>
      <c r="C44" s="15">
        <v>5868</v>
      </c>
      <c r="D44" s="16" t="s">
        <v>66</v>
      </c>
      <c r="E44" s="17" t="s">
        <v>91</v>
      </c>
      <c r="F44" s="17" t="s">
        <v>92</v>
      </c>
      <c r="G44" s="18">
        <v>70800</v>
      </c>
      <c r="H44" s="18">
        <v>70800</v>
      </c>
      <c r="I44" s="19">
        <v>0</v>
      </c>
      <c r="J44" s="18" t="s">
        <v>14</v>
      </c>
      <c r="K44" s="20">
        <f t="shared" si="0"/>
        <v>44551</v>
      </c>
    </row>
    <row r="45" spans="1:11" ht="94.5" x14ac:dyDescent="0.25">
      <c r="A45" s="15">
        <v>36</v>
      </c>
      <c r="B45" s="16" t="s">
        <v>85</v>
      </c>
      <c r="C45" s="15">
        <v>5870</v>
      </c>
      <c r="D45" s="16" t="s">
        <v>23</v>
      </c>
      <c r="E45" s="17" t="s">
        <v>93</v>
      </c>
      <c r="F45" s="17" t="s">
        <v>94</v>
      </c>
      <c r="G45" s="18">
        <v>732001.36</v>
      </c>
      <c r="H45" s="18">
        <v>732001.36</v>
      </c>
      <c r="I45" s="19">
        <v>0</v>
      </c>
      <c r="J45" s="18" t="s">
        <v>14</v>
      </c>
      <c r="K45" s="20">
        <f t="shared" si="0"/>
        <v>44551</v>
      </c>
    </row>
    <row r="46" spans="1:11" ht="47.25" x14ac:dyDescent="0.25">
      <c r="A46" s="15">
        <v>37</v>
      </c>
      <c r="B46" s="16" t="s">
        <v>85</v>
      </c>
      <c r="C46" s="15">
        <v>5876</v>
      </c>
      <c r="D46" s="16" t="s">
        <v>95</v>
      </c>
      <c r="E46" s="17" t="s">
        <v>96</v>
      </c>
      <c r="F46" s="17" t="s">
        <v>97</v>
      </c>
      <c r="G46" s="18">
        <v>16827.150000000001</v>
      </c>
      <c r="H46" s="18">
        <v>16827.150000000001</v>
      </c>
      <c r="I46" s="19">
        <v>0</v>
      </c>
      <c r="J46" s="18" t="s">
        <v>14</v>
      </c>
      <c r="K46" s="20">
        <f t="shared" si="0"/>
        <v>44551</v>
      </c>
    </row>
    <row r="47" spans="1:11" ht="63" x14ac:dyDescent="0.25">
      <c r="A47" s="15">
        <v>38</v>
      </c>
      <c r="B47" s="16" t="s">
        <v>98</v>
      </c>
      <c r="C47" s="15">
        <v>5891</v>
      </c>
      <c r="D47" s="16" t="s">
        <v>70</v>
      </c>
      <c r="E47" s="17" t="s">
        <v>99</v>
      </c>
      <c r="F47" s="17" t="s">
        <v>100</v>
      </c>
      <c r="G47" s="18">
        <v>148995.9</v>
      </c>
      <c r="H47" s="18">
        <v>148995.9</v>
      </c>
      <c r="I47" s="19">
        <v>0</v>
      </c>
      <c r="J47" s="18" t="s">
        <v>14</v>
      </c>
      <c r="K47" s="20">
        <f t="shared" si="0"/>
        <v>44552</v>
      </c>
    </row>
    <row r="48" spans="1:11" ht="78.75" x14ac:dyDescent="0.25">
      <c r="A48" s="15">
        <v>39</v>
      </c>
      <c r="B48" s="16" t="s">
        <v>98</v>
      </c>
      <c r="C48" s="15">
        <v>5916</v>
      </c>
      <c r="D48" s="16" t="s">
        <v>63</v>
      </c>
      <c r="E48" s="17" t="s">
        <v>101</v>
      </c>
      <c r="F48" s="17" t="s">
        <v>102</v>
      </c>
      <c r="G48" s="18">
        <v>120000</v>
      </c>
      <c r="H48" s="18">
        <v>120000</v>
      </c>
      <c r="I48" s="19">
        <v>0</v>
      </c>
      <c r="J48" s="18" t="s">
        <v>14</v>
      </c>
      <c r="K48" s="20">
        <f t="shared" si="0"/>
        <v>44552</v>
      </c>
    </row>
    <row r="49" spans="1:11" ht="78.75" x14ac:dyDescent="0.25">
      <c r="A49" s="15">
        <v>40</v>
      </c>
      <c r="B49" s="16" t="s">
        <v>98</v>
      </c>
      <c r="C49" s="15">
        <v>5916</v>
      </c>
      <c r="D49" s="16" t="s">
        <v>103</v>
      </c>
      <c r="E49" s="17" t="s">
        <v>101</v>
      </c>
      <c r="F49" s="17" t="s">
        <v>102</v>
      </c>
      <c r="G49" s="18">
        <v>90000</v>
      </c>
      <c r="H49" s="18">
        <v>90000</v>
      </c>
      <c r="I49" s="19">
        <v>0</v>
      </c>
      <c r="J49" s="18" t="s">
        <v>14</v>
      </c>
      <c r="K49" s="20">
        <f t="shared" si="0"/>
        <v>44552</v>
      </c>
    </row>
    <row r="50" spans="1:11" ht="47.25" x14ac:dyDescent="0.25">
      <c r="A50" s="15">
        <v>41</v>
      </c>
      <c r="B50" s="16" t="s">
        <v>98</v>
      </c>
      <c r="C50" s="15">
        <v>5930</v>
      </c>
      <c r="D50" s="16" t="s">
        <v>104</v>
      </c>
      <c r="E50" s="17" t="s">
        <v>105</v>
      </c>
      <c r="F50" s="17" t="s">
        <v>106</v>
      </c>
      <c r="G50" s="18">
        <v>262500</v>
      </c>
      <c r="H50" s="18">
        <v>262500</v>
      </c>
      <c r="I50" s="19">
        <v>0</v>
      </c>
      <c r="J50" s="18" t="s">
        <v>14</v>
      </c>
      <c r="K50" s="20">
        <f t="shared" si="0"/>
        <v>44552</v>
      </c>
    </row>
    <row r="51" spans="1:11" ht="78.75" x14ac:dyDescent="0.25">
      <c r="A51" s="15">
        <v>42</v>
      </c>
      <c r="B51" s="16" t="s">
        <v>98</v>
      </c>
      <c r="C51" s="15">
        <v>5932</v>
      </c>
      <c r="D51" s="16" t="s">
        <v>40</v>
      </c>
      <c r="E51" s="17" t="s">
        <v>107</v>
      </c>
      <c r="F51" s="17" t="s">
        <v>108</v>
      </c>
      <c r="G51" s="18">
        <v>1030500</v>
      </c>
      <c r="H51" s="18">
        <v>1030500</v>
      </c>
      <c r="I51" s="19">
        <v>0</v>
      </c>
      <c r="J51" s="18" t="s">
        <v>14</v>
      </c>
      <c r="K51" s="20">
        <f t="shared" si="0"/>
        <v>44552</v>
      </c>
    </row>
    <row r="52" spans="1:11" ht="63" x14ac:dyDescent="0.25">
      <c r="A52" s="15">
        <v>43</v>
      </c>
      <c r="B52" s="16" t="s">
        <v>98</v>
      </c>
      <c r="C52" s="15">
        <v>5934</v>
      </c>
      <c r="D52" s="16" t="s">
        <v>109</v>
      </c>
      <c r="E52" s="17" t="s">
        <v>110</v>
      </c>
      <c r="F52" s="17" t="s">
        <v>111</v>
      </c>
      <c r="G52" s="18">
        <v>202679.41</v>
      </c>
      <c r="H52" s="18">
        <v>202679.41</v>
      </c>
      <c r="I52" s="19">
        <v>0</v>
      </c>
      <c r="J52" s="18" t="s">
        <v>14</v>
      </c>
      <c r="K52" s="20">
        <f t="shared" si="0"/>
        <v>44552</v>
      </c>
    </row>
    <row r="53" spans="1:11" ht="63" x14ac:dyDescent="0.25">
      <c r="A53" s="15">
        <v>44</v>
      </c>
      <c r="B53" s="16" t="s">
        <v>112</v>
      </c>
      <c r="C53" s="15">
        <v>5939</v>
      </c>
      <c r="D53" s="16" t="s">
        <v>103</v>
      </c>
      <c r="E53" s="17" t="s">
        <v>113</v>
      </c>
      <c r="F53" s="17" t="s">
        <v>114</v>
      </c>
      <c r="G53" s="18">
        <v>108530.5</v>
      </c>
      <c r="H53" s="18">
        <v>108530.5</v>
      </c>
      <c r="I53" s="19">
        <v>0</v>
      </c>
      <c r="J53" s="18" t="s">
        <v>14</v>
      </c>
      <c r="K53" s="20">
        <f t="shared" si="0"/>
        <v>44553</v>
      </c>
    </row>
    <row r="54" spans="1:11" ht="78.75" x14ac:dyDescent="0.25">
      <c r="A54" s="15">
        <v>45</v>
      </c>
      <c r="B54" s="16" t="s">
        <v>112</v>
      </c>
      <c r="C54" s="15">
        <v>5963</v>
      </c>
      <c r="D54" s="16" t="s">
        <v>115</v>
      </c>
      <c r="E54" s="17" t="s">
        <v>116</v>
      </c>
      <c r="F54" s="17" t="s">
        <v>117</v>
      </c>
      <c r="G54" s="18">
        <v>56925</v>
      </c>
      <c r="H54" s="18">
        <v>56925</v>
      </c>
      <c r="I54" s="19">
        <v>0</v>
      </c>
      <c r="J54" s="18" t="s">
        <v>14</v>
      </c>
      <c r="K54" s="20">
        <f t="shared" si="0"/>
        <v>44553</v>
      </c>
    </row>
    <row r="55" spans="1:11" ht="63" x14ac:dyDescent="0.25">
      <c r="A55" s="15">
        <v>46</v>
      </c>
      <c r="B55" s="16" t="s">
        <v>112</v>
      </c>
      <c r="C55" s="15">
        <v>5968</v>
      </c>
      <c r="D55" s="16" t="s">
        <v>34</v>
      </c>
      <c r="E55" s="17" t="s">
        <v>118</v>
      </c>
      <c r="F55" s="17" t="s">
        <v>119</v>
      </c>
      <c r="G55" s="18">
        <v>117719.16</v>
      </c>
      <c r="H55" s="18">
        <v>117719.16</v>
      </c>
      <c r="I55" s="19">
        <v>0</v>
      </c>
      <c r="J55" s="18" t="s">
        <v>14</v>
      </c>
      <c r="K55" s="20">
        <f t="shared" si="0"/>
        <v>44553</v>
      </c>
    </row>
    <row r="56" spans="1:11" ht="63" x14ac:dyDescent="0.25">
      <c r="A56" s="15">
        <v>47</v>
      </c>
      <c r="B56" s="16" t="s">
        <v>120</v>
      </c>
      <c r="C56" s="15">
        <v>5990</v>
      </c>
      <c r="D56" s="16" t="s">
        <v>104</v>
      </c>
      <c r="E56" s="17" t="s">
        <v>121</v>
      </c>
      <c r="F56" s="17" t="s">
        <v>122</v>
      </c>
      <c r="G56" s="18">
        <v>171423.44</v>
      </c>
      <c r="H56" s="18">
        <v>171423.44</v>
      </c>
      <c r="I56" s="19">
        <v>0</v>
      </c>
      <c r="J56" s="18" t="s">
        <v>14</v>
      </c>
      <c r="K56" s="20">
        <f t="shared" si="0"/>
        <v>44554</v>
      </c>
    </row>
    <row r="57" spans="1:11" ht="110.25" x14ac:dyDescent="0.25">
      <c r="A57" s="15">
        <v>48</v>
      </c>
      <c r="B57" s="16" t="s">
        <v>123</v>
      </c>
      <c r="C57" s="15">
        <v>6010</v>
      </c>
      <c r="D57" s="16" t="s">
        <v>48</v>
      </c>
      <c r="E57" s="17" t="s">
        <v>124</v>
      </c>
      <c r="F57" s="17" t="s">
        <v>125</v>
      </c>
      <c r="G57" s="18">
        <v>140874.35</v>
      </c>
      <c r="H57" s="18">
        <v>140874.35</v>
      </c>
      <c r="I57" s="19">
        <v>0</v>
      </c>
      <c r="J57" s="18" t="s">
        <v>14</v>
      </c>
      <c r="K57" s="20">
        <f t="shared" si="0"/>
        <v>44555</v>
      </c>
    </row>
    <row r="58" spans="1:11" ht="47.25" x14ac:dyDescent="0.25">
      <c r="A58" s="15">
        <v>49</v>
      </c>
      <c r="B58" s="16" t="s">
        <v>123</v>
      </c>
      <c r="C58" s="15">
        <v>6017</v>
      </c>
      <c r="D58" s="16" t="s">
        <v>104</v>
      </c>
      <c r="E58" s="17" t="s">
        <v>126</v>
      </c>
      <c r="F58" s="17" t="s">
        <v>127</v>
      </c>
      <c r="G58" s="18">
        <v>300000</v>
      </c>
      <c r="H58" s="18">
        <v>300000</v>
      </c>
      <c r="I58" s="19">
        <v>0</v>
      </c>
      <c r="J58" s="18" t="s">
        <v>14</v>
      </c>
      <c r="K58" s="20">
        <f t="shared" si="0"/>
        <v>44555</v>
      </c>
    </row>
    <row r="59" spans="1:11" ht="63" x14ac:dyDescent="0.25">
      <c r="A59" s="15">
        <v>50</v>
      </c>
      <c r="B59" s="16" t="s">
        <v>123</v>
      </c>
      <c r="C59" s="15">
        <v>6018</v>
      </c>
      <c r="D59" s="16" t="s">
        <v>85</v>
      </c>
      <c r="E59" s="17" t="s">
        <v>128</v>
      </c>
      <c r="F59" s="17" t="s">
        <v>129</v>
      </c>
      <c r="G59" s="18">
        <v>339840</v>
      </c>
      <c r="H59" s="18">
        <v>339840</v>
      </c>
      <c r="I59" s="19">
        <v>0</v>
      </c>
      <c r="J59" s="18" t="s">
        <v>14</v>
      </c>
      <c r="K59" s="20">
        <f t="shared" si="0"/>
        <v>44555</v>
      </c>
    </row>
    <row r="60" spans="1:11" ht="47.25" x14ac:dyDescent="0.25">
      <c r="A60" s="15">
        <v>51</v>
      </c>
      <c r="B60" s="16" t="s">
        <v>123</v>
      </c>
      <c r="C60" s="15">
        <v>6020</v>
      </c>
      <c r="D60" s="16" t="s">
        <v>26</v>
      </c>
      <c r="E60" s="17" t="s">
        <v>49</v>
      </c>
      <c r="F60" s="17" t="s">
        <v>130</v>
      </c>
      <c r="G60" s="18">
        <v>16910.189999999999</v>
      </c>
      <c r="H60" s="18">
        <v>16910.189999999999</v>
      </c>
      <c r="I60" s="19">
        <v>0</v>
      </c>
      <c r="J60" s="18" t="s">
        <v>14</v>
      </c>
      <c r="K60" s="20">
        <f t="shared" si="0"/>
        <v>44555</v>
      </c>
    </row>
    <row r="61" spans="1:11" ht="63" x14ac:dyDescent="0.25">
      <c r="A61" s="15">
        <v>52</v>
      </c>
      <c r="B61" s="16" t="s">
        <v>123</v>
      </c>
      <c r="C61" s="15">
        <v>6022</v>
      </c>
      <c r="D61" s="16" t="s">
        <v>23</v>
      </c>
      <c r="E61" s="17" t="s">
        <v>131</v>
      </c>
      <c r="F61" s="17" t="s">
        <v>132</v>
      </c>
      <c r="G61" s="18">
        <v>50150</v>
      </c>
      <c r="H61" s="18">
        <v>50150</v>
      </c>
      <c r="I61" s="19">
        <v>0</v>
      </c>
      <c r="J61" s="18" t="s">
        <v>14</v>
      </c>
      <c r="K61" s="20">
        <f t="shared" si="0"/>
        <v>44555</v>
      </c>
    </row>
    <row r="62" spans="1:11" ht="63" x14ac:dyDescent="0.25">
      <c r="A62" s="15">
        <v>53</v>
      </c>
      <c r="B62" s="16" t="s">
        <v>123</v>
      </c>
      <c r="C62" s="15">
        <v>6024</v>
      </c>
      <c r="D62" s="16" t="s">
        <v>48</v>
      </c>
      <c r="E62" s="17" t="s">
        <v>133</v>
      </c>
      <c r="F62" s="17" t="s">
        <v>134</v>
      </c>
      <c r="G62" s="18">
        <v>23600</v>
      </c>
      <c r="H62" s="18">
        <v>23600</v>
      </c>
      <c r="I62" s="19">
        <v>0</v>
      </c>
      <c r="J62" s="18" t="s">
        <v>14</v>
      </c>
      <c r="K62" s="20">
        <f t="shared" si="0"/>
        <v>44555</v>
      </c>
    </row>
    <row r="63" spans="1:11" ht="63" x14ac:dyDescent="0.25">
      <c r="A63" s="15">
        <v>54</v>
      </c>
      <c r="B63" s="16" t="s">
        <v>123</v>
      </c>
      <c r="C63" s="15">
        <v>6024</v>
      </c>
      <c r="D63" s="16" t="s">
        <v>10</v>
      </c>
      <c r="E63" s="17" t="s">
        <v>133</v>
      </c>
      <c r="F63" s="17" t="s">
        <v>134</v>
      </c>
      <c r="G63" s="18">
        <v>11800</v>
      </c>
      <c r="H63" s="18">
        <v>11800</v>
      </c>
      <c r="I63" s="19">
        <v>0</v>
      </c>
      <c r="J63" s="18" t="s">
        <v>14</v>
      </c>
      <c r="K63" s="20">
        <f t="shared" si="0"/>
        <v>44555</v>
      </c>
    </row>
    <row r="64" spans="1:11" ht="78.75" x14ac:dyDescent="0.25">
      <c r="A64" s="15">
        <v>55</v>
      </c>
      <c r="B64" s="16" t="s">
        <v>123</v>
      </c>
      <c r="C64" s="15">
        <v>6026</v>
      </c>
      <c r="D64" s="16" t="s">
        <v>33</v>
      </c>
      <c r="E64" s="17" t="s">
        <v>135</v>
      </c>
      <c r="F64" s="17" t="s">
        <v>136</v>
      </c>
      <c r="G64" s="18">
        <v>59946.3</v>
      </c>
      <c r="H64" s="18">
        <v>59946.3</v>
      </c>
      <c r="I64" s="19">
        <v>0</v>
      </c>
      <c r="J64" s="18" t="s">
        <v>14</v>
      </c>
      <c r="K64" s="20">
        <f t="shared" si="0"/>
        <v>44555</v>
      </c>
    </row>
    <row r="65" spans="1:11" ht="78.75" x14ac:dyDescent="0.25">
      <c r="A65" s="15">
        <v>56</v>
      </c>
      <c r="B65" s="16" t="s">
        <v>123</v>
      </c>
      <c r="C65" s="15">
        <v>6028</v>
      </c>
      <c r="D65" s="16" t="s">
        <v>137</v>
      </c>
      <c r="E65" s="17" t="s">
        <v>138</v>
      </c>
      <c r="F65" s="17" t="s">
        <v>139</v>
      </c>
      <c r="G65" s="18">
        <v>212700.9</v>
      </c>
      <c r="H65" s="18">
        <v>212700.9</v>
      </c>
      <c r="I65" s="19">
        <v>0</v>
      </c>
      <c r="J65" s="18" t="s">
        <v>14</v>
      </c>
      <c r="K65" s="20">
        <f t="shared" si="0"/>
        <v>44555</v>
      </c>
    </row>
    <row r="66" spans="1:11" ht="110.25" x14ac:dyDescent="0.25">
      <c r="A66" s="15">
        <v>57</v>
      </c>
      <c r="B66" s="16" t="s">
        <v>123</v>
      </c>
      <c r="C66" s="15">
        <v>6030</v>
      </c>
      <c r="D66" s="16" t="s">
        <v>140</v>
      </c>
      <c r="E66" s="17" t="s">
        <v>141</v>
      </c>
      <c r="F66" s="17" t="s">
        <v>142</v>
      </c>
      <c r="G66" s="18">
        <v>47849</v>
      </c>
      <c r="H66" s="18">
        <v>47849</v>
      </c>
      <c r="I66" s="19">
        <v>0</v>
      </c>
      <c r="J66" s="18" t="s">
        <v>14</v>
      </c>
      <c r="K66" s="20">
        <f t="shared" si="0"/>
        <v>44555</v>
      </c>
    </row>
    <row r="67" spans="1:11" ht="94.5" x14ac:dyDescent="0.25">
      <c r="A67" s="15">
        <v>58</v>
      </c>
      <c r="B67" s="16" t="s">
        <v>123</v>
      </c>
      <c r="C67" s="15">
        <v>6035</v>
      </c>
      <c r="D67" s="16" t="s">
        <v>104</v>
      </c>
      <c r="E67" s="17" t="s">
        <v>143</v>
      </c>
      <c r="F67" s="17" t="s">
        <v>144</v>
      </c>
      <c r="G67" s="18">
        <v>1318216</v>
      </c>
      <c r="H67" s="18">
        <v>1318216</v>
      </c>
      <c r="I67" s="19">
        <v>0</v>
      </c>
      <c r="J67" s="18" t="s">
        <v>14</v>
      </c>
      <c r="K67" s="20">
        <f t="shared" si="0"/>
        <v>44555</v>
      </c>
    </row>
    <row r="68" spans="1:11" ht="63" x14ac:dyDescent="0.25">
      <c r="A68" s="15">
        <v>59</v>
      </c>
      <c r="B68" s="16" t="s">
        <v>123</v>
      </c>
      <c r="C68" s="15">
        <v>6042</v>
      </c>
      <c r="D68" s="16" t="s">
        <v>81</v>
      </c>
      <c r="E68" s="17" t="s">
        <v>145</v>
      </c>
      <c r="F68" s="17" t="s">
        <v>146</v>
      </c>
      <c r="G68" s="18">
        <v>4900</v>
      </c>
      <c r="H68" s="18">
        <v>4900</v>
      </c>
      <c r="I68" s="19">
        <v>0</v>
      </c>
      <c r="J68" s="18" t="s">
        <v>14</v>
      </c>
      <c r="K68" s="20">
        <f t="shared" si="0"/>
        <v>44555</v>
      </c>
    </row>
    <row r="69" spans="1:11" ht="78.75" x14ac:dyDescent="0.25">
      <c r="A69" s="15">
        <v>60</v>
      </c>
      <c r="B69" s="16" t="s">
        <v>123</v>
      </c>
      <c r="C69" s="15">
        <v>6045</v>
      </c>
      <c r="D69" s="16" t="s">
        <v>20</v>
      </c>
      <c r="E69" s="17" t="s">
        <v>147</v>
      </c>
      <c r="F69" s="17" t="s">
        <v>148</v>
      </c>
      <c r="G69" s="18">
        <v>68833.2</v>
      </c>
      <c r="H69" s="18">
        <v>68833.2</v>
      </c>
      <c r="I69" s="19">
        <v>0</v>
      </c>
      <c r="J69" s="18" t="s">
        <v>14</v>
      </c>
      <c r="K69" s="20">
        <f t="shared" si="0"/>
        <v>44555</v>
      </c>
    </row>
    <row r="70" spans="1:11" ht="63" x14ac:dyDescent="0.25">
      <c r="A70" s="15">
        <v>61</v>
      </c>
      <c r="B70" s="16" t="s">
        <v>123</v>
      </c>
      <c r="C70" s="15">
        <v>6048</v>
      </c>
      <c r="D70" s="16" t="s">
        <v>149</v>
      </c>
      <c r="E70" s="17" t="s">
        <v>150</v>
      </c>
      <c r="F70" s="17" t="s">
        <v>151</v>
      </c>
      <c r="G70" s="18">
        <v>56970</v>
      </c>
      <c r="H70" s="18">
        <v>56970</v>
      </c>
      <c r="I70" s="19">
        <v>0</v>
      </c>
      <c r="J70" s="18" t="s">
        <v>14</v>
      </c>
      <c r="K70" s="20">
        <f t="shared" si="0"/>
        <v>44555</v>
      </c>
    </row>
    <row r="71" spans="1:11" ht="110.25" x14ac:dyDescent="0.25">
      <c r="A71" s="15">
        <v>62</v>
      </c>
      <c r="B71" s="16" t="s">
        <v>123</v>
      </c>
      <c r="C71" s="15">
        <v>6052</v>
      </c>
      <c r="D71" s="16" t="s">
        <v>152</v>
      </c>
      <c r="E71" s="17" t="s">
        <v>153</v>
      </c>
      <c r="F71" s="17" t="s">
        <v>154</v>
      </c>
      <c r="G71" s="18">
        <v>16666.66</v>
      </c>
      <c r="H71" s="18">
        <v>16666.66</v>
      </c>
      <c r="I71" s="19">
        <v>0</v>
      </c>
      <c r="J71" s="18" t="s">
        <v>14</v>
      </c>
      <c r="K71" s="20">
        <f t="shared" si="0"/>
        <v>44555</v>
      </c>
    </row>
    <row r="72" spans="1:11" ht="47.25" x14ac:dyDescent="0.25">
      <c r="A72" s="15">
        <v>63</v>
      </c>
      <c r="B72" s="16" t="s">
        <v>155</v>
      </c>
      <c r="C72" s="15">
        <v>6059</v>
      </c>
      <c r="D72" s="16" t="s">
        <v>149</v>
      </c>
      <c r="E72" s="17" t="s">
        <v>156</v>
      </c>
      <c r="F72" s="17" t="s">
        <v>157</v>
      </c>
      <c r="G72" s="18">
        <v>13110</v>
      </c>
      <c r="H72" s="18">
        <v>13110</v>
      </c>
      <c r="I72" s="19">
        <v>0</v>
      </c>
      <c r="J72" s="18" t="s">
        <v>14</v>
      </c>
      <c r="K72" s="20">
        <f t="shared" si="0"/>
        <v>44558</v>
      </c>
    </row>
    <row r="73" spans="1:11" ht="47.25" x14ac:dyDescent="0.25">
      <c r="A73" s="15">
        <v>64</v>
      </c>
      <c r="B73" s="16" t="s">
        <v>155</v>
      </c>
      <c r="C73" s="15">
        <v>6063</v>
      </c>
      <c r="D73" s="16" t="s">
        <v>43</v>
      </c>
      <c r="E73" s="17" t="s">
        <v>156</v>
      </c>
      <c r="F73" s="17" t="s">
        <v>158</v>
      </c>
      <c r="G73" s="18">
        <v>14880</v>
      </c>
      <c r="H73" s="18">
        <v>14880</v>
      </c>
      <c r="I73" s="19">
        <v>0</v>
      </c>
      <c r="J73" s="18" t="s">
        <v>14</v>
      </c>
      <c r="K73" s="20">
        <f t="shared" si="0"/>
        <v>44558</v>
      </c>
    </row>
    <row r="74" spans="1:11" ht="47.25" x14ac:dyDescent="0.25">
      <c r="A74" s="15">
        <v>65</v>
      </c>
      <c r="B74" s="16" t="s">
        <v>155</v>
      </c>
      <c r="C74" s="15">
        <v>6063</v>
      </c>
      <c r="D74" s="16" t="s">
        <v>48</v>
      </c>
      <c r="E74" s="17" t="s">
        <v>156</v>
      </c>
      <c r="F74" s="17" t="s">
        <v>158</v>
      </c>
      <c r="G74" s="18">
        <v>13980</v>
      </c>
      <c r="H74" s="18">
        <v>13980</v>
      </c>
      <c r="I74" s="19">
        <v>0</v>
      </c>
      <c r="J74" s="18" t="s">
        <v>14</v>
      </c>
      <c r="K74" s="20">
        <f t="shared" si="0"/>
        <v>44558</v>
      </c>
    </row>
    <row r="75" spans="1:11" ht="47.25" x14ac:dyDescent="0.25">
      <c r="A75" s="15">
        <v>66</v>
      </c>
      <c r="B75" s="16" t="s">
        <v>155</v>
      </c>
      <c r="C75" s="15">
        <v>6063</v>
      </c>
      <c r="D75" s="16" t="s">
        <v>149</v>
      </c>
      <c r="E75" s="17" t="s">
        <v>156</v>
      </c>
      <c r="F75" s="17" t="s">
        <v>158</v>
      </c>
      <c r="G75" s="18">
        <v>13980</v>
      </c>
      <c r="H75" s="18">
        <v>13980</v>
      </c>
      <c r="I75" s="19">
        <v>0</v>
      </c>
      <c r="J75" s="18" t="s">
        <v>14</v>
      </c>
      <c r="K75" s="20">
        <f t="shared" ref="K75:K138" si="1">B75+15</f>
        <v>44558</v>
      </c>
    </row>
    <row r="76" spans="1:11" ht="63" x14ac:dyDescent="0.25">
      <c r="A76" s="15">
        <v>67</v>
      </c>
      <c r="B76" s="16" t="s">
        <v>155</v>
      </c>
      <c r="C76" s="15">
        <v>6068</v>
      </c>
      <c r="D76" s="16" t="s">
        <v>20</v>
      </c>
      <c r="E76" s="17" t="s">
        <v>159</v>
      </c>
      <c r="F76" s="17" t="s">
        <v>160</v>
      </c>
      <c r="G76" s="18">
        <v>7080</v>
      </c>
      <c r="H76" s="18">
        <v>7080</v>
      </c>
      <c r="I76" s="19">
        <v>0</v>
      </c>
      <c r="J76" s="18" t="s">
        <v>14</v>
      </c>
      <c r="K76" s="20">
        <f t="shared" si="1"/>
        <v>44558</v>
      </c>
    </row>
    <row r="77" spans="1:11" ht="94.5" x14ac:dyDescent="0.25">
      <c r="A77" s="15">
        <v>68</v>
      </c>
      <c r="B77" s="16" t="s">
        <v>155</v>
      </c>
      <c r="C77" s="15">
        <v>6071</v>
      </c>
      <c r="D77" s="16" t="s">
        <v>67</v>
      </c>
      <c r="E77" s="17" t="s">
        <v>161</v>
      </c>
      <c r="F77" s="17" t="s">
        <v>162</v>
      </c>
      <c r="G77" s="18">
        <v>215940</v>
      </c>
      <c r="H77" s="18">
        <v>215940</v>
      </c>
      <c r="I77" s="19">
        <v>0</v>
      </c>
      <c r="J77" s="18" t="s">
        <v>14</v>
      </c>
      <c r="K77" s="20">
        <f t="shared" si="1"/>
        <v>44558</v>
      </c>
    </row>
    <row r="78" spans="1:11" ht="94.5" x14ac:dyDescent="0.25">
      <c r="A78" s="15">
        <v>70</v>
      </c>
      <c r="B78" s="16" t="s">
        <v>155</v>
      </c>
      <c r="C78" s="15">
        <v>6075</v>
      </c>
      <c r="D78" s="16" t="s">
        <v>48</v>
      </c>
      <c r="E78" s="17" t="s">
        <v>165</v>
      </c>
      <c r="F78" s="17" t="s">
        <v>166</v>
      </c>
      <c r="G78" s="18">
        <v>7670</v>
      </c>
      <c r="H78" s="18">
        <v>82600</v>
      </c>
      <c r="I78" s="19">
        <v>0</v>
      </c>
      <c r="J78" s="18" t="s">
        <v>14</v>
      </c>
      <c r="K78" s="20">
        <f t="shared" si="1"/>
        <v>44558</v>
      </c>
    </row>
    <row r="79" spans="1:11" ht="63" x14ac:dyDescent="0.25">
      <c r="A79" s="15">
        <v>71</v>
      </c>
      <c r="B79" s="16" t="s">
        <v>155</v>
      </c>
      <c r="C79" s="15">
        <v>6077</v>
      </c>
      <c r="D79" s="16" t="s">
        <v>167</v>
      </c>
      <c r="E79" s="17" t="s">
        <v>168</v>
      </c>
      <c r="F79" s="17" t="s">
        <v>169</v>
      </c>
      <c r="G79" s="18">
        <v>76307.11</v>
      </c>
      <c r="H79" s="18">
        <v>7670</v>
      </c>
      <c r="I79" s="19">
        <v>0</v>
      </c>
      <c r="J79" s="18" t="s">
        <v>14</v>
      </c>
      <c r="K79" s="20">
        <f t="shared" si="1"/>
        <v>44558</v>
      </c>
    </row>
    <row r="80" spans="1:11" ht="94.5" x14ac:dyDescent="0.25">
      <c r="A80" s="15">
        <v>72</v>
      </c>
      <c r="B80" s="16" t="s">
        <v>155</v>
      </c>
      <c r="C80" s="15">
        <v>6079</v>
      </c>
      <c r="D80" s="16" t="s">
        <v>109</v>
      </c>
      <c r="E80" s="17" t="s">
        <v>170</v>
      </c>
      <c r="F80" s="17" t="s">
        <v>171</v>
      </c>
      <c r="G80" s="18">
        <v>73583.33</v>
      </c>
      <c r="H80" s="18">
        <v>76307.11</v>
      </c>
      <c r="I80" s="19">
        <v>0</v>
      </c>
      <c r="J80" s="18" t="s">
        <v>14</v>
      </c>
      <c r="K80" s="20">
        <f t="shared" si="1"/>
        <v>44558</v>
      </c>
    </row>
    <row r="81" spans="1:11" ht="78.75" x14ac:dyDescent="0.25">
      <c r="A81" s="15">
        <v>73</v>
      </c>
      <c r="B81" s="16" t="s">
        <v>155</v>
      </c>
      <c r="C81" s="15">
        <v>6081</v>
      </c>
      <c r="D81" s="16" t="s">
        <v>172</v>
      </c>
      <c r="E81" s="17" t="s">
        <v>173</v>
      </c>
      <c r="F81" s="17" t="s">
        <v>174</v>
      </c>
      <c r="G81" s="18">
        <v>105646.43</v>
      </c>
      <c r="H81" s="18">
        <v>73583.33</v>
      </c>
      <c r="I81" s="19">
        <v>0</v>
      </c>
      <c r="J81" s="18" t="s">
        <v>14</v>
      </c>
      <c r="K81" s="20">
        <f t="shared" si="1"/>
        <v>44558</v>
      </c>
    </row>
    <row r="82" spans="1:11" ht="78.75" x14ac:dyDescent="0.25">
      <c r="A82" s="15">
        <v>69</v>
      </c>
      <c r="B82" s="16" t="s">
        <v>163</v>
      </c>
      <c r="C82" s="15">
        <v>6073</v>
      </c>
      <c r="D82" s="16" t="s">
        <v>11</v>
      </c>
      <c r="E82" s="17" t="s">
        <v>161</v>
      </c>
      <c r="F82" s="17" t="s">
        <v>164</v>
      </c>
      <c r="G82" s="18">
        <v>82600</v>
      </c>
      <c r="H82" s="18">
        <v>105646.43</v>
      </c>
      <c r="I82" s="19">
        <v>0</v>
      </c>
      <c r="J82" s="18" t="s">
        <v>14</v>
      </c>
      <c r="K82" s="20">
        <f t="shared" si="1"/>
        <v>44559</v>
      </c>
    </row>
    <row r="83" spans="1:11" ht="47.25" x14ac:dyDescent="0.25">
      <c r="A83" s="15">
        <v>74</v>
      </c>
      <c r="B83" s="16" t="s">
        <v>163</v>
      </c>
      <c r="C83" s="15">
        <v>6095</v>
      </c>
      <c r="D83" s="16" t="s">
        <v>48</v>
      </c>
      <c r="E83" s="17" t="s">
        <v>64</v>
      </c>
      <c r="F83" s="17" t="s">
        <v>175</v>
      </c>
      <c r="G83" s="18">
        <v>24485</v>
      </c>
      <c r="H83" s="18">
        <v>24485</v>
      </c>
      <c r="I83" s="19">
        <v>0</v>
      </c>
      <c r="J83" s="18" t="s">
        <v>14</v>
      </c>
      <c r="K83" s="20">
        <f t="shared" si="1"/>
        <v>44559</v>
      </c>
    </row>
    <row r="84" spans="1:11" ht="47.25" x14ac:dyDescent="0.25">
      <c r="A84" s="15">
        <v>75</v>
      </c>
      <c r="B84" s="16" t="s">
        <v>163</v>
      </c>
      <c r="C84" s="15">
        <v>6095</v>
      </c>
      <c r="D84" s="16" t="s">
        <v>104</v>
      </c>
      <c r="E84" s="17" t="s">
        <v>64</v>
      </c>
      <c r="F84" s="17" t="s">
        <v>175</v>
      </c>
      <c r="G84" s="18">
        <v>14396</v>
      </c>
      <c r="H84" s="18">
        <v>14396</v>
      </c>
      <c r="I84" s="19">
        <v>0</v>
      </c>
      <c r="J84" s="18" t="s">
        <v>14</v>
      </c>
      <c r="K84" s="20">
        <f t="shared" si="1"/>
        <v>44559</v>
      </c>
    </row>
    <row r="85" spans="1:11" ht="94.5" x14ac:dyDescent="0.25">
      <c r="A85" s="15">
        <v>76</v>
      </c>
      <c r="B85" s="16" t="s">
        <v>163</v>
      </c>
      <c r="C85" s="15">
        <v>6097</v>
      </c>
      <c r="D85" s="16" t="s">
        <v>176</v>
      </c>
      <c r="E85" s="17" t="s">
        <v>177</v>
      </c>
      <c r="F85" s="17" t="s">
        <v>178</v>
      </c>
      <c r="G85" s="18">
        <v>645980.29</v>
      </c>
      <c r="H85" s="18">
        <v>645980.29</v>
      </c>
      <c r="I85" s="19">
        <v>0</v>
      </c>
      <c r="J85" s="18" t="s">
        <v>14</v>
      </c>
      <c r="K85" s="20">
        <f t="shared" si="1"/>
        <v>44559</v>
      </c>
    </row>
    <row r="86" spans="1:11" ht="78.75" x14ac:dyDescent="0.25">
      <c r="A86" s="15">
        <v>77</v>
      </c>
      <c r="B86" s="16" t="s">
        <v>163</v>
      </c>
      <c r="C86" s="15">
        <v>6099</v>
      </c>
      <c r="D86" s="16" t="s">
        <v>149</v>
      </c>
      <c r="E86" s="17" t="s">
        <v>28</v>
      </c>
      <c r="F86" s="17" t="s">
        <v>179</v>
      </c>
      <c r="G86" s="18">
        <v>265400</v>
      </c>
      <c r="H86" s="18">
        <v>265400</v>
      </c>
      <c r="I86" s="19">
        <v>0</v>
      </c>
      <c r="J86" s="18" t="s">
        <v>14</v>
      </c>
      <c r="K86" s="20">
        <f t="shared" si="1"/>
        <v>44559</v>
      </c>
    </row>
    <row r="87" spans="1:11" ht="63" x14ac:dyDescent="0.25">
      <c r="A87" s="15">
        <v>78</v>
      </c>
      <c r="B87" s="16" t="s">
        <v>180</v>
      </c>
      <c r="C87" s="15">
        <v>6147</v>
      </c>
      <c r="D87" s="16" t="s">
        <v>20</v>
      </c>
      <c r="E87" s="17" t="s">
        <v>181</v>
      </c>
      <c r="F87" s="17" t="s">
        <v>182</v>
      </c>
      <c r="G87" s="18">
        <v>50069.760000000002</v>
      </c>
      <c r="H87" s="18">
        <v>50069.760000000002</v>
      </c>
      <c r="I87" s="19">
        <v>0</v>
      </c>
      <c r="J87" s="18" t="s">
        <v>14</v>
      </c>
      <c r="K87" s="20">
        <f t="shared" si="1"/>
        <v>44560</v>
      </c>
    </row>
    <row r="88" spans="1:11" ht="63" x14ac:dyDescent="0.25">
      <c r="A88" s="15">
        <v>79</v>
      </c>
      <c r="B88" s="16" t="s">
        <v>180</v>
      </c>
      <c r="C88" s="15">
        <v>6157</v>
      </c>
      <c r="D88" s="16" t="s">
        <v>104</v>
      </c>
      <c r="E88" s="17" t="s">
        <v>183</v>
      </c>
      <c r="F88" s="17" t="s">
        <v>184</v>
      </c>
      <c r="G88" s="18">
        <v>80000</v>
      </c>
      <c r="H88" s="18">
        <v>80000</v>
      </c>
      <c r="I88" s="19">
        <v>0</v>
      </c>
      <c r="J88" s="18" t="s">
        <v>14</v>
      </c>
      <c r="K88" s="20">
        <f t="shared" si="1"/>
        <v>44560</v>
      </c>
    </row>
    <row r="89" spans="1:11" ht="78.75" x14ac:dyDescent="0.25">
      <c r="A89" s="15">
        <v>80</v>
      </c>
      <c r="B89" s="16" t="s">
        <v>180</v>
      </c>
      <c r="C89" s="15">
        <v>6161</v>
      </c>
      <c r="D89" s="16" t="s">
        <v>140</v>
      </c>
      <c r="E89" s="17" t="s">
        <v>185</v>
      </c>
      <c r="F89" s="17" t="s">
        <v>186</v>
      </c>
      <c r="G89" s="18">
        <v>614626.6</v>
      </c>
      <c r="H89" s="18">
        <v>614626.6</v>
      </c>
      <c r="I89" s="19">
        <v>0</v>
      </c>
      <c r="J89" s="18" t="s">
        <v>14</v>
      </c>
      <c r="K89" s="20">
        <f t="shared" si="1"/>
        <v>44560</v>
      </c>
    </row>
    <row r="90" spans="1:11" ht="63" x14ac:dyDescent="0.25">
      <c r="A90" s="15">
        <v>81</v>
      </c>
      <c r="B90" s="16" t="s">
        <v>180</v>
      </c>
      <c r="C90" s="15">
        <v>6168</v>
      </c>
      <c r="D90" s="16" t="s">
        <v>187</v>
      </c>
      <c r="E90" s="17" t="s">
        <v>188</v>
      </c>
      <c r="F90" s="17" t="s">
        <v>189</v>
      </c>
      <c r="G90" s="18">
        <v>97940</v>
      </c>
      <c r="H90" s="18">
        <v>97940</v>
      </c>
      <c r="I90" s="19">
        <v>0</v>
      </c>
      <c r="J90" s="18" t="s">
        <v>14</v>
      </c>
      <c r="K90" s="20">
        <f t="shared" si="1"/>
        <v>44560</v>
      </c>
    </row>
    <row r="91" spans="1:11" ht="63" x14ac:dyDescent="0.25">
      <c r="A91" s="15">
        <v>82</v>
      </c>
      <c r="B91" s="16" t="s">
        <v>180</v>
      </c>
      <c r="C91" s="15">
        <v>6168</v>
      </c>
      <c r="D91" s="16" t="s">
        <v>140</v>
      </c>
      <c r="E91" s="17" t="s">
        <v>188</v>
      </c>
      <c r="F91" s="17" t="s">
        <v>189</v>
      </c>
      <c r="G91" s="18">
        <v>94990</v>
      </c>
      <c r="H91" s="18">
        <v>94990</v>
      </c>
      <c r="I91" s="19">
        <v>0</v>
      </c>
      <c r="J91" s="18" t="s">
        <v>14</v>
      </c>
      <c r="K91" s="20">
        <f t="shared" si="1"/>
        <v>44560</v>
      </c>
    </row>
    <row r="92" spans="1:11" ht="63" x14ac:dyDescent="0.25">
      <c r="A92" s="15">
        <v>83</v>
      </c>
      <c r="B92" s="16" t="s">
        <v>180</v>
      </c>
      <c r="C92" s="15">
        <v>6177</v>
      </c>
      <c r="D92" s="16" t="s">
        <v>190</v>
      </c>
      <c r="E92" s="17" t="s">
        <v>191</v>
      </c>
      <c r="F92" s="17" t="s">
        <v>192</v>
      </c>
      <c r="G92" s="18">
        <v>137346</v>
      </c>
      <c r="H92" s="18">
        <v>137346</v>
      </c>
      <c r="I92" s="19">
        <v>0</v>
      </c>
      <c r="J92" s="18" t="s">
        <v>14</v>
      </c>
      <c r="K92" s="20">
        <f t="shared" si="1"/>
        <v>44560</v>
      </c>
    </row>
    <row r="93" spans="1:11" ht="63" x14ac:dyDescent="0.25">
      <c r="A93" s="15">
        <v>84</v>
      </c>
      <c r="B93" s="16" t="s">
        <v>180</v>
      </c>
      <c r="C93" s="15">
        <v>6177</v>
      </c>
      <c r="D93" s="16" t="s">
        <v>70</v>
      </c>
      <c r="E93" s="17" t="s">
        <v>191</v>
      </c>
      <c r="F93" s="17" t="s">
        <v>192</v>
      </c>
      <c r="G93" s="18">
        <v>25880</v>
      </c>
      <c r="H93" s="18">
        <v>25880</v>
      </c>
      <c r="I93" s="19">
        <v>0</v>
      </c>
      <c r="J93" s="18" t="s">
        <v>14</v>
      </c>
      <c r="K93" s="20">
        <f t="shared" si="1"/>
        <v>44560</v>
      </c>
    </row>
    <row r="94" spans="1:11" ht="63" x14ac:dyDescent="0.25">
      <c r="A94" s="15">
        <v>85</v>
      </c>
      <c r="B94" s="16" t="s">
        <v>180</v>
      </c>
      <c r="C94" s="15">
        <v>6177</v>
      </c>
      <c r="D94" s="16" t="s">
        <v>104</v>
      </c>
      <c r="E94" s="17" t="s">
        <v>191</v>
      </c>
      <c r="F94" s="17" t="s">
        <v>192</v>
      </c>
      <c r="G94" s="18">
        <v>56000</v>
      </c>
      <c r="H94" s="18">
        <v>56000</v>
      </c>
      <c r="I94" s="19">
        <v>0</v>
      </c>
      <c r="J94" s="18" t="s">
        <v>14</v>
      </c>
      <c r="K94" s="20">
        <f t="shared" si="1"/>
        <v>44560</v>
      </c>
    </row>
    <row r="95" spans="1:11" ht="47.25" x14ac:dyDescent="0.25">
      <c r="A95" s="15">
        <v>86</v>
      </c>
      <c r="B95" s="16" t="s">
        <v>180</v>
      </c>
      <c r="C95" s="15">
        <v>6187</v>
      </c>
      <c r="D95" s="16" t="s">
        <v>123</v>
      </c>
      <c r="E95" s="17" t="s">
        <v>96</v>
      </c>
      <c r="F95" s="17" t="s">
        <v>193</v>
      </c>
      <c r="G95" s="18">
        <v>10133</v>
      </c>
      <c r="H95" s="18">
        <v>10133</v>
      </c>
      <c r="I95" s="19">
        <v>0</v>
      </c>
      <c r="J95" s="18" t="s">
        <v>14</v>
      </c>
      <c r="K95" s="20">
        <f t="shared" si="1"/>
        <v>44560</v>
      </c>
    </row>
    <row r="96" spans="1:11" ht="47.25" x14ac:dyDescent="0.25">
      <c r="A96" s="15">
        <v>87</v>
      </c>
      <c r="B96" s="16" t="s">
        <v>180</v>
      </c>
      <c r="C96" s="15">
        <v>6189</v>
      </c>
      <c r="D96" s="16" t="s">
        <v>123</v>
      </c>
      <c r="E96" s="17" t="s">
        <v>96</v>
      </c>
      <c r="F96" s="17" t="s">
        <v>194</v>
      </c>
      <c r="G96" s="18">
        <v>1447184.64</v>
      </c>
      <c r="H96" s="18">
        <v>1447184.64</v>
      </c>
      <c r="I96" s="19">
        <v>0</v>
      </c>
      <c r="J96" s="18" t="s">
        <v>14</v>
      </c>
      <c r="K96" s="20">
        <f t="shared" si="1"/>
        <v>44560</v>
      </c>
    </row>
    <row r="97" spans="1:11" ht="47.25" x14ac:dyDescent="0.25">
      <c r="A97" s="15">
        <v>88</v>
      </c>
      <c r="B97" s="16" t="s">
        <v>180</v>
      </c>
      <c r="C97" s="15">
        <v>6190</v>
      </c>
      <c r="D97" s="16" t="s">
        <v>123</v>
      </c>
      <c r="E97" s="17" t="s">
        <v>96</v>
      </c>
      <c r="F97" s="17" t="s">
        <v>195</v>
      </c>
      <c r="G97" s="18">
        <v>399420.25</v>
      </c>
      <c r="H97" s="18">
        <v>399420.25</v>
      </c>
      <c r="I97" s="19">
        <v>0</v>
      </c>
      <c r="J97" s="18" t="s">
        <v>14</v>
      </c>
      <c r="K97" s="20">
        <f t="shared" si="1"/>
        <v>44560</v>
      </c>
    </row>
    <row r="98" spans="1:11" ht="63" x14ac:dyDescent="0.25">
      <c r="A98" s="15">
        <v>89</v>
      </c>
      <c r="B98" s="16" t="s">
        <v>180</v>
      </c>
      <c r="C98" s="15">
        <v>6193</v>
      </c>
      <c r="D98" s="16" t="s">
        <v>33</v>
      </c>
      <c r="E98" s="17" t="s">
        <v>61</v>
      </c>
      <c r="F98" s="17" t="s">
        <v>196</v>
      </c>
      <c r="G98" s="18">
        <v>22468.68</v>
      </c>
      <c r="H98" s="18">
        <v>22468.68</v>
      </c>
      <c r="I98" s="19">
        <v>0</v>
      </c>
      <c r="J98" s="18" t="s">
        <v>14</v>
      </c>
      <c r="K98" s="20">
        <f t="shared" si="1"/>
        <v>44560</v>
      </c>
    </row>
    <row r="99" spans="1:11" ht="63" x14ac:dyDescent="0.25">
      <c r="A99" s="15">
        <v>90</v>
      </c>
      <c r="B99" s="16" t="s">
        <v>180</v>
      </c>
      <c r="C99" s="15">
        <v>6193</v>
      </c>
      <c r="D99" s="16" t="s">
        <v>20</v>
      </c>
      <c r="E99" s="17" t="s">
        <v>61</v>
      </c>
      <c r="F99" s="17" t="s">
        <v>196</v>
      </c>
      <c r="G99" s="18">
        <v>323712.94</v>
      </c>
      <c r="H99" s="18">
        <v>323712.94</v>
      </c>
      <c r="I99" s="19">
        <v>0</v>
      </c>
      <c r="J99" s="18" t="s">
        <v>14</v>
      </c>
      <c r="K99" s="20">
        <f t="shared" si="1"/>
        <v>44560</v>
      </c>
    </row>
    <row r="100" spans="1:11" ht="94.5" x14ac:dyDescent="0.25">
      <c r="A100" s="15">
        <v>91</v>
      </c>
      <c r="B100" s="16" t="s">
        <v>180</v>
      </c>
      <c r="C100" s="15">
        <v>6199</v>
      </c>
      <c r="D100" s="16" t="s">
        <v>10</v>
      </c>
      <c r="E100" s="17" t="s">
        <v>197</v>
      </c>
      <c r="F100" s="17" t="s">
        <v>198</v>
      </c>
      <c r="G100" s="18">
        <v>105000</v>
      </c>
      <c r="H100" s="18">
        <v>105000</v>
      </c>
      <c r="I100" s="19">
        <v>0</v>
      </c>
      <c r="J100" s="18" t="s">
        <v>14</v>
      </c>
      <c r="K100" s="20">
        <f t="shared" si="1"/>
        <v>44560</v>
      </c>
    </row>
    <row r="101" spans="1:11" ht="78.75" x14ac:dyDescent="0.25">
      <c r="A101" s="15">
        <v>92</v>
      </c>
      <c r="B101" s="16" t="s">
        <v>199</v>
      </c>
      <c r="C101" s="15">
        <v>6225</v>
      </c>
      <c r="D101" s="16" t="s">
        <v>10</v>
      </c>
      <c r="E101" s="17" t="s">
        <v>183</v>
      </c>
      <c r="F101" s="17" t="s">
        <v>200</v>
      </c>
      <c r="G101" s="18">
        <v>750000</v>
      </c>
      <c r="H101" s="18">
        <v>750000</v>
      </c>
      <c r="I101" s="19">
        <v>0</v>
      </c>
      <c r="J101" s="18" t="s">
        <v>14</v>
      </c>
      <c r="K101" s="20">
        <f t="shared" si="1"/>
        <v>44561</v>
      </c>
    </row>
    <row r="102" spans="1:11" ht="78.75" x14ac:dyDescent="0.25">
      <c r="A102" s="15">
        <v>93</v>
      </c>
      <c r="B102" s="16" t="s">
        <v>199</v>
      </c>
      <c r="C102" s="15">
        <v>6228</v>
      </c>
      <c r="D102" s="16" t="s">
        <v>201</v>
      </c>
      <c r="E102" s="17" t="s">
        <v>202</v>
      </c>
      <c r="F102" s="17" t="s">
        <v>203</v>
      </c>
      <c r="G102" s="18">
        <v>55991</v>
      </c>
      <c r="H102" s="18">
        <v>55991</v>
      </c>
      <c r="I102" s="19">
        <v>0</v>
      </c>
      <c r="J102" s="18" t="s">
        <v>14</v>
      </c>
      <c r="K102" s="20">
        <f t="shared" si="1"/>
        <v>44561</v>
      </c>
    </row>
    <row r="103" spans="1:11" ht="63" x14ac:dyDescent="0.25">
      <c r="A103" s="15">
        <v>94</v>
      </c>
      <c r="B103" s="16" t="s">
        <v>199</v>
      </c>
      <c r="C103" s="15">
        <v>6230</v>
      </c>
      <c r="D103" s="16" t="s">
        <v>10</v>
      </c>
      <c r="E103" s="17" t="s">
        <v>204</v>
      </c>
      <c r="F103" s="17" t="s">
        <v>205</v>
      </c>
      <c r="G103" s="18">
        <v>11431.1</v>
      </c>
      <c r="H103" s="18">
        <v>11431.1</v>
      </c>
      <c r="I103" s="19">
        <v>0</v>
      </c>
      <c r="J103" s="18" t="s">
        <v>14</v>
      </c>
      <c r="K103" s="20">
        <f t="shared" si="1"/>
        <v>44561</v>
      </c>
    </row>
    <row r="104" spans="1:11" ht="63" x14ac:dyDescent="0.25">
      <c r="A104" s="15">
        <v>95</v>
      </c>
      <c r="B104" s="16" t="s">
        <v>199</v>
      </c>
      <c r="C104" s="15">
        <v>6234</v>
      </c>
      <c r="D104" s="16" t="s">
        <v>109</v>
      </c>
      <c r="E104" s="17" t="s">
        <v>206</v>
      </c>
      <c r="F104" s="17" t="s">
        <v>207</v>
      </c>
      <c r="G104" s="18">
        <v>54960.800000000003</v>
      </c>
      <c r="H104" s="18">
        <v>54960.800000000003</v>
      </c>
      <c r="I104" s="19">
        <v>0</v>
      </c>
      <c r="J104" s="18" t="s">
        <v>14</v>
      </c>
      <c r="K104" s="20">
        <f t="shared" si="1"/>
        <v>44561</v>
      </c>
    </row>
    <row r="105" spans="1:11" ht="47.25" x14ac:dyDescent="0.25">
      <c r="A105" s="15">
        <v>96</v>
      </c>
      <c r="B105" s="16" t="s">
        <v>199</v>
      </c>
      <c r="C105" s="15">
        <v>6244</v>
      </c>
      <c r="D105" s="16" t="s">
        <v>20</v>
      </c>
      <c r="E105" s="17" t="s">
        <v>208</v>
      </c>
      <c r="F105" s="17" t="s">
        <v>209</v>
      </c>
      <c r="G105" s="18">
        <v>52162.15</v>
      </c>
      <c r="H105" s="18">
        <v>52162.15</v>
      </c>
      <c r="I105" s="19">
        <v>0</v>
      </c>
      <c r="J105" s="18" t="s">
        <v>14</v>
      </c>
      <c r="K105" s="20">
        <f t="shared" si="1"/>
        <v>44561</v>
      </c>
    </row>
    <row r="106" spans="1:11" ht="47.25" x14ac:dyDescent="0.25">
      <c r="A106" s="15">
        <v>97</v>
      </c>
      <c r="B106" s="16" t="s">
        <v>199</v>
      </c>
      <c r="C106" s="15">
        <v>6246</v>
      </c>
      <c r="D106" s="16" t="s">
        <v>123</v>
      </c>
      <c r="E106" s="17" t="s">
        <v>96</v>
      </c>
      <c r="F106" s="17" t="s">
        <v>210</v>
      </c>
      <c r="G106" s="18">
        <v>23572.28</v>
      </c>
      <c r="H106" s="18">
        <v>23572.28</v>
      </c>
      <c r="I106" s="19">
        <v>0</v>
      </c>
      <c r="J106" s="18" t="s">
        <v>14</v>
      </c>
      <c r="K106" s="20">
        <f t="shared" si="1"/>
        <v>44561</v>
      </c>
    </row>
    <row r="107" spans="1:11" ht="78.75" x14ac:dyDescent="0.25">
      <c r="A107" s="15">
        <v>98</v>
      </c>
      <c r="B107" s="16" t="s">
        <v>199</v>
      </c>
      <c r="C107" s="15">
        <v>6248</v>
      </c>
      <c r="D107" s="16" t="s">
        <v>20</v>
      </c>
      <c r="E107" s="17" t="s">
        <v>21</v>
      </c>
      <c r="F107" s="17" t="s">
        <v>211</v>
      </c>
      <c r="G107" s="18">
        <v>3901.08</v>
      </c>
      <c r="H107" s="18">
        <v>3901.08</v>
      </c>
      <c r="I107" s="19">
        <v>0</v>
      </c>
      <c r="J107" s="18" t="s">
        <v>14</v>
      </c>
      <c r="K107" s="20">
        <f t="shared" si="1"/>
        <v>44561</v>
      </c>
    </row>
    <row r="108" spans="1:11" ht="78.75" x14ac:dyDescent="0.25">
      <c r="A108" s="15">
        <v>99</v>
      </c>
      <c r="B108" s="16" t="s">
        <v>199</v>
      </c>
      <c r="C108" s="15">
        <v>6251</v>
      </c>
      <c r="D108" s="16" t="s">
        <v>23</v>
      </c>
      <c r="E108" s="17" t="s">
        <v>183</v>
      </c>
      <c r="F108" s="17" t="s">
        <v>212</v>
      </c>
      <c r="G108" s="18">
        <v>53500</v>
      </c>
      <c r="H108" s="18">
        <v>53500</v>
      </c>
      <c r="I108" s="19">
        <v>0</v>
      </c>
      <c r="J108" s="18" t="s">
        <v>14</v>
      </c>
      <c r="K108" s="20">
        <f t="shared" si="1"/>
        <v>44561</v>
      </c>
    </row>
    <row r="109" spans="1:11" ht="110.25" x14ac:dyDescent="0.25">
      <c r="A109" s="15">
        <v>100</v>
      </c>
      <c r="B109" s="16" t="s">
        <v>199</v>
      </c>
      <c r="C109" s="15">
        <v>6253</v>
      </c>
      <c r="D109" s="16" t="s">
        <v>98</v>
      </c>
      <c r="E109" s="17" t="s">
        <v>213</v>
      </c>
      <c r="F109" s="17" t="s">
        <v>214</v>
      </c>
      <c r="G109" s="18">
        <v>183200</v>
      </c>
      <c r="H109" s="18">
        <v>183200</v>
      </c>
      <c r="I109" s="19">
        <v>0</v>
      </c>
      <c r="J109" s="18" t="s">
        <v>14</v>
      </c>
      <c r="K109" s="20">
        <f t="shared" si="1"/>
        <v>44561</v>
      </c>
    </row>
    <row r="110" spans="1:11" ht="63" x14ac:dyDescent="0.25">
      <c r="A110" s="15">
        <v>101</v>
      </c>
      <c r="B110" s="16" t="s">
        <v>199</v>
      </c>
      <c r="C110" s="15">
        <v>6255</v>
      </c>
      <c r="D110" s="16" t="s">
        <v>112</v>
      </c>
      <c r="E110" s="17" t="s">
        <v>215</v>
      </c>
      <c r="F110" s="17" t="s">
        <v>216</v>
      </c>
      <c r="G110" s="18">
        <v>35950.82</v>
      </c>
      <c r="H110" s="18">
        <v>35950.82</v>
      </c>
      <c r="I110" s="19">
        <v>0</v>
      </c>
      <c r="J110" s="18" t="s">
        <v>14</v>
      </c>
      <c r="K110" s="20">
        <f t="shared" si="1"/>
        <v>44561</v>
      </c>
    </row>
    <row r="111" spans="1:11" ht="63" x14ac:dyDescent="0.25">
      <c r="A111" s="15">
        <v>102</v>
      </c>
      <c r="B111" s="16" t="s">
        <v>217</v>
      </c>
      <c r="C111" s="15">
        <v>6269</v>
      </c>
      <c r="D111" s="16" t="s">
        <v>155</v>
      </c>
      <c r="E111" s="17" t="s">
        <v>218</v>
      </c>
      <c r="F111" s="17" t="s">
        <v>219</v>
      </c>
      <c r="G111" s="18">
        <v>481204</v>
      </c>
      <c r="H111" s="18">
        <v>481204</v>
      </c>
      <c r="I111" s="19">
        <v>0</v>
      </c>
      <c r="J111" s="18" t="s">
        <v>14</v>
      </c>
      <c r="K111" s="20">
        <f t="shared" si="1"/>
        <v>44562</v>
      </c>
    </row>
    <row r="112" spans="1:11" ht="63" x14ac:dyDescent="0.25">
      <c r="A112" s="15">
        <v>103</v>
      </c>
      <c r="B112" s="16" t="s">
        <v>217</v>
      </c>
      <c r="C112" s="15">
        <v>6271</v>
      </c>
      <c r="D112" s="16" t="s">
        <v>19</v>
      </c>
      <c r="E112" s="17" t="s">
        <v>220</v>
      </c>
      <c r="F112" s="17" t="s">
        <v>221</v>
      </c>
      <c r="G112" s="18">
        <v>75461</v>
      </c>
      <c r="H112" s="18">
        <v>75461</v>
      </c>
      <c r="I112" s="19">
        <v>0</v>
      </c>
      <c r="J112" s="18" t="s">
        <v>14</v>
      </c>
      <c r="K112" s="20">
        <f t="shared" si="1"/>
        <v>44562</v>
      </c>
    </row>
    <row r="113" spans="1:11" ht="63" x14ac:dyDescent="0.25">
      <c r="A113" s="15">
        <v>104</v>
      </c>
      <c r="B113" s="16" t="s">
        <v>217</v>
      </c>
      <c r="C113" s="15">
        <v>6274</v>
      </c>
      <c r="D113" s="16" t="s">
        <v>48</v>
      </c>
      <c r="E113" s="17" t="s">
        <v>222</v>
      </c>
      <c r="F113" s="17" t="s">
        <v>223</v>
      </c>
      <c r="G113" s="18">
        <v>233244.7</v>
      </c>
      <c r="H113" s="18">
        <v>233244.7</v>
      </c>
      <c r="I113" s="19">
        <v>0</v>
      </c>
      <c r="J113" s="18" t="s">
        <v>14</v>
      </c>
      <c r="K113" s="20">
        <f t="shared" si="1"/>
        <v>44562</v>
      </c>
    </row>
    <row r="114" spans="1:11" ht="78.75" x14ac:dyDescent="0.25">
      <c r="A114" s="15">
        <v>105</v>
      </c>
      <c r="B114" s="16" t="s">
        <v>217</v>
      </c>
      <c r="C114" s="15">
        <v>6276</v>
      </c>
      <c r="D114" s="16" t="s">
        <v>112</v>
      </c>
      <c r="E114" s="17" t="s">
        <v>224</v>
      </c>
      <c r="F114" s="17" t="s">
        <v>225</v>
      </c>
      <c r="G114" s="18">
        <v>309160</v>
      </c>
      <c r="H114" s="18">
        <v>309160</v>
      </c>
      <c r="I114" s="19">
        <v>0</v>
      </c>
      <c r="J114" s="18" t="s">
        <v>14</v>
      </c>
      <c r="K114" s="20">
        <f t="shared" si="1"/>
        <v>44562</v>
      </c>
    </row>
    <row r="115" spans="1:11" ht="94.5" x14ac:dyDescent="0.25">
      <c r="A115" s="15">
        <v>106</v>
      </c>
      <c r="B115" s="16" t="s">
        <v>217</v>
      </c>
      <c r="C115" s="15">
        <v>6278</v>
      </c>
      <c r="D115" s="16" t="s">
        <v>155</v>
      </c>
      <c r="E115" s="17" t="s">
        <v>226</v>
      </c>
      <c r="F115" s="17" t="s">
        <v>227</v>
      </c>
      <c r="G115" s="18">
        <v>193708.79999999999</v>
      </c>
      <c r="H115" s="18">
        <v>193708.79999999999</v>
      </c>
      <c r="I115" s="19">
        <v>0</v>
      </c>
      <c r="J115" s="18" t="s">
        <v>14</v>
      </c>
      <c r="K115" s="20">
        <f t="shared" si="1"/>
        <v>44562</v>
      </c>
    </row>
    <row r="116" spans="1:11" ht="47.25" x14ac:dyDescent="0.25">
      <c r="A116" s="15">
        <v>107</v>
      </c>
      <c r="B116" s="16" t="s">
        <v>217</v>
      </c>
      <c r="C116" s="15">
        <v>6282</v>
      </c>
      <c r="D116" s="16" t="s">
        <v>10</v>
      </c>
      <c r="E116" s="17" t="s">
        <v>228</v>
      </c>
      <c r="F116" s="17" t="s">
        <v>229</v>
      </c>
      <c r="G116" s="18">
        <v>183335.4</v>
      </c>
      <c r="H116" s="18">
        <v>183335.4</v>
      </c>
      <c r="I116" s="19">
        <v>0</v>
      </c>
      <c r="J116" s="18" t="s">
        <v>14</v>
      </c>
      <c r="K116" s="20">
        <f t="shared" si="1"/>
        <v>44562</v>
      </c>
    </row>
    <row r="117" spans="1:11" ht="63" x14ac:dyDescent="0.25">
      <c r="A117" s="15">
        <v>108</v>
      </c>
      <c r="B117" s="16" t="s">
        <v>217</v>
      </c>
      <c r="C117" s="15">
        <v>6284</v>
      </c>
      <c r="D117" s="16" t="s">
        <v>155</v>
      </c>
      <c r="E117" s="17" t="s">
        <v>230</v>
      </c>
      <c r="F117" s="17" t="s">
        <v>231</v>
      </c>
      <c r="G117" s="18">
        <v>499325</v>
      </c>
      <c r="H117" s="18">
        <v>499325</v>
      </c>
      <c r="I117" s="19">
        <v>0</v>
      </c>
      <c r="J117" s="18" t="s">
        <v>14</v>
      </c>
      <c r="K117" s="20">
        <f t="shared" si="1"/>
        <v>44562</v>
      </c>
    </row>
    <row r="118" spans="1:11" ht="63" x14ac:dyDescent="0.25">
      <c r="A118" s="15">
        <v>109</v>
      </c>
      <c r="B118" s="16" t="s">
        <v>217</v>
      </c>
      <c r="C118" s="15">
        <v>6286</v>
      </c>
      <c r="D118" s="16" t="s">
        <v>58</v>
      </c>
      <c r="E118" s="17" t="s">
        <v>232</v>
      </c>
      <c r="F118" s="17" t="s">
        <v>233</v>
      </c>
      <c r="G118" s="18">
        <v>2906.1</v>
      </c>
      <c r="H118" s="18">
        <v>2906.1</v>
      </c>
      <c r="I118" s="19">
        <v>0</v>
      </c>
      <c r="J118" s="18" t="s">
        <v>14</v>
      </c>
      <c r="K118" s="20">
        <f t="shared" si="1"/>
        <v>44562</v>
      </c>
    </row>
    <row r="119" spans="1:11" ht="63" x14ac:dyDescent="0.25">
      <c r="A119" s="15">
        <v>110</v>
      </c>
      <c r="B119" s="16" t="s">
        <v>217</v>
      </c>
      <c r="C119" s="15">
        <v>6288</v>
      </c>
      <c r="D119" s="16" t="s">
        <v>11</v>
      </c>
      <c r="E119" s="17" t="s">
        <v>234</v>
      </c>
      <c r="F119" s="17" t="s">
        <v>235</v>
      </c>
      <c r="G119" s="18">
        <v>135831.1</v>
      </c>
      <c r="H119" s="18">
        <v>135831.1</v>
      </c>
      <c r="I119" s="19">
        <v>0</v>
      </c>
      <c r="J119" s="18" t="s">
        <v>14</v>
      </c>
      <c r="K119" s="20">
        <f t="shared" si="1"/>
        <v>44562</v>
      </c>
    </row>
    <row r="120" spans="1:11" ht="63" x14ac:dyDescent="0.25">
      <c r="A120" s="15">
        <v>111</v>
      </c>
      <c r="B120" s="16" t="s">
        <v>217</v>
      </c>
      <c r="C120" s="15">
        <v>6288</v>
      </c>
      <c r="D120" s="16" t="s">
        <v>104</v>
      </c>
      <c r="E120" s="17" t="s">
        <v>234</v>
      </c>
      <c r="F120" s="17" t="s">
        <v>235</v>
      </c>
      <c r="G120" s="18">
        <v>72045.55</v>
      </c>
      <c r="H120" s="18">
        <v>72045.55</v>
      </c>
      <c r="I120" s="19">
        <v>0</v>
      </c>
      <c r="J120" s="18" t="s">
        <v>14</v>
      </c>
      <c r="K120" s="20">
        <f t="shared" si="1"/>
        <v>44562</v>
      </c>
    </row>
    <row r="121" spans="1:11" ht="63" x14ac:dyDescent="0.25">
      <c r="A121" s="15">
        <v>112</v>
      </c>
      <c r="B121" s="16" t="s">
        <v>217</v>
      </c>
      <c r="C121" s="15">
        <v>6290</v>
      </c>
      <c r="D121" s="16" t="s">
        <v>58</v>
      </c>
      <c r="E121" s="17" t="s">
        <v>236</v>
      </c>
      <c r="F121" s="17" t="s">
        <v>237</v>
      </c>
      <c r="G121" s="18">
        <v>896548.25</v>
      </c>
      <c r="H121" s="18">
        <v>896548.25</v>
      </c>
      <c r="I121" s="19">
        <v>0</v>
      </c>
      <c r="J121" s="18" t="s">
        <v>14</v>
      </c>
      <c r="K121" s="20">
        <f t="shared" si="1"/>
        <v>44562</v>
      </c>
    </row>
    <row r="122" spans="1:11" ht="94.5" x14ac:dyDescent="0.25">
      <c r="A122" s="15">
        <v>113</v>
      </c>
      <c r="B122" s="16" t="s">
        <v>238</v>
      </c>
      <c r="C122" s="15">
        <v>6299</v>
      </c>
      <c r="D122" s="16" t="s">
        <v>71</v>
      </c>
      <c r="E122" s="17" t="s">
        <v>239</v>
      </c>
      <c r="F122" s="17" t="s">
        <v>240</v>
      </c>
      <c r="G122" s="18">
        <v>14202.48</v>
      </c>
      <c r="H122" s="18">
        <v>14202.48</v>
      </c>
      <c r="I122" s="19">
        <v>0</v>
      </c>
      <c r="J122" s="18" t="s">
        <v>14</v>
      </c>
      <c r="K122" s="20">
        <f t="shared" si="1"/>
        <v>44565</v>
      </c>
    </row>
    <row r="123" spans="1:11" ht="94.5" x14ac:dyDescent="0.25">
      <c r="A123" s="15">
        <v>114</v>
      </c>
      <c r="B123" s="16" t="s">
        <v>238</v>
      </c>
      <c r="C123" s="15">
        <v>6299</v>
      </c>
      <c r="D123" s="16" t="s">
        <v>66</v>
      </c>
      <c r="E123" s="17" t="s">
        <v>239</v>
      </c>
      <c r="F123" s="17" t="s">
        <v>240</v>
      </c>
      <c r="G123" s="18">
        <v>6490</v>
      </c>
      <c r="H123" s="18">
        <v>6490</v>
      </c>
      <c r="I123" s="19">
        <v>0</v>
      </c>
      <c r="J123" s="18" t="s">
        <v>14</v>
      </c>
      <c r="K123" s="20">
        <f t="shared" si="1"/>
        <v>44565</v>
      </c>
    </row>
    <row r="124" spans="1:11" ht="63" x14ac:dyDescent="0.25">
      <c r="A124" s="15">
        <v>115</v>
      </c>
      <c r="B124" s="16" t="s">
        <v>238</v>
      </c>
      <c r="C124" s="15">
        <v>6313</v>
      </c>
      <c r="D124" s="16" t="s">
        <v>10</v>
      </c>
      <c r="E124" s="17" t="s">
        <v>241</v>
      </c>
      <c r="F124" s="17" t="s">
        <v>242</v>
      </c>
      <c r="G124" s="18">
        <v>559725.65</v>
      </c>
      <c r="H124" s="18">
        <v>559725.65</v>
      </c>
      <c r="I124" s="19">
        <v>0</v>
      </c>
      <c r="J124" s="18" t="s">
        <v>14</v>
      </c>
      <c r="K124" s="20">
        <f t="shared" si="1"/>
        <v>44565</v>
      </c>
    </row>
    <row r="125" spans="1:11" ht="63" x14ac:dyDescent="0.25">
      <c r="A125" s="15">
        <v>116</v>
      </c>
      <c r="B125" s="16" t="s">
        <v>238</v>
      </c>
      <c r="C125" s="15">
        <v>6317</v>
      </c>
      <c r="D125" s="16" t="s">
        <v>104</v>
      </c>
      <c r="E125" s="17" t="s">
        <v>16</v>
      </c>
      <c r="F125" s="17" t="s">
        <v>243</v>
      </c>
      <c r="G125" s="18">
        <v>190532</v>
      </c>
      <c r="H125" s="18">
        <v>190532</v>
      </c>
      <c r="I125" s="19">
        <v>0</v>
      </c>
      <c r="J125" s="18" t="s">
        <v>14</v>
      </c>
      <c r="K125" s="20">
        <f t="shared" si="1"/>
        <v>44565</v>
      </c>
    </row>
    <row r="126" spans="1:11" ht="78.75" x14ac:dyDescent="0.25">
      <c r="A126" s="15">
        <v>117</v>
      </c>
      <c r="B126" s="16" t="s">
        <v>244</v>
      </c>
      <c r="C126" s="15">
        <v>6333</v>
      </c>
      <c r="D126" s="16" t="s">
        <v>112</v>
      </c>
      <c r="E126" s="17" t="s">
        <v>245</v>
      </c>
      <c r="F126" s="17" t="s">
        <v>246</v>
      </c>
      <c r="G126" s="18">
        <v>121068</v>
      </c>
      <c r="H126" s="18">
        <v>121068</v>
      </c>
      <c r="I126" s="19">
        <v>0</v>
      </c>
      <c r="J126" s="18" t="s">
        <v>14</v>
      </c>
      <c r="K126" s="20">
        <f t="shared" si="1"/>
        <v>44566</v>
      </c>
    </row>
    <row r="127" spans="1:11" ht="63" x14ac:dyDescent="0.25">
      <c r="A127" s="15">
        <v>118</v>
      </c>
      <c r="B127" s="16" t="s">
        <v>244</v>
      </c>
      <c r="C127" s="15">
        <v>6335</v>
      </c>
      <c r="D127" s="16" t="s">
        <v>152</v>
      </c>
      <c r="E127" s="17" t="s">
        <v>38</v>
      </c>
      <c r="F127" s="17" t="s">
        <v>247</v>
      </c>
      <c r="G127" s="18">
        <v>24573.5</v>
      </c>
      <c r="H127" s="18">
        <v>24573.5</v>
      </c>
      <c r="I127" s="19">
        <v>0</v>
      </c>
      <c r="J127" s="18" t="s">
        <v>14</v>
      </c>
      <c r="K127" s="20">
        <f t="shared" si="1"/>
        <v>44566</v>
      </c>
    </row>
    <row r="128" spans="1:11" ht="63" x14ac:dyDescent="0.25">
      <c r="A128" s="15">
        <v>119</v>
      </c>
      <c r="B128" s="16" t="s">
        <v>244</v>
      </c>
      <c r="C128" s="15">
        <v>6337</v>
      </c>
      <c r="D128" s="16" t="s">
        <v>248</v>
      </c>
      <c r="E128" s="17" t="s">
        <v>49</v>
      </c>
      <c r="F128" s="17" t="s">
        <v>249</v>
      </c>
      <c r="G128" s="18">
        <v>151875.47</v>
      </c>
      <c r="H128" s="18">
        <v>151875.47</v>
      </c>
      <c r="I128" s="19">
        <v>0</v>
      </c>
      <c r="J128" s="18" t="s">
        <v>14</v>
      </c>
      <c r="K128" s="20">
        <f t="shared" si="1"/>
        <v>44566</v>
      </c>
    </row>
    <row r="129" spans="1:11" ht="63" x14ac:dyDescent="0.25">
      <c r="A129" s="15">
        <v>120</v>
      </c>
      <c r="B129" s="16" t="s">
        <v>244</v>
      </c>
      <c r="C129" s="15">
        <v>6340</v>
      </c>
      <c r="D129" s="16" t="s">
        <v>70</v>
      </c>
      <c r="E129" s="17" t="s">
        <v>16</v>
      </c>
      <c r="F129" s="17" t="s">
        <v>250</v>
      </c>
      <c r="G129" s="18">
        <v>4125.75</v>
      </c>
      <c r="H129" s="18">
        <v>4125.75</v>
      </c>
      <c r="I129" s="19">
        <v>0</v>
      </c>
      <c r="J129" s="18" t="s">
        <v>14</v>
      </c>
      <c r="K129" s="20">
        <f t="shared" si="1"/>
        <v>44566</v>
      </c>
    </row>
    <row r="130" spans="1:11" ht="63" x14ac:dyDescent="0.25">
      <c r="A130" s="15">
        <v>121</v>
      </c>
      <c r="B130" s="16" t="s">
        <v>244</v>
      </c>
      <c r="C130" s="15">
        <v>6340</v>
      </c>
      <c r="D130" s="16" t="s">
        <v>43</v>
      </c>
      <c r="E130" s="17" t="s">
        <v>16</v>
      </c>
      <c r="F130" s="17" t="s">
        <v>250</v>
      </c>
      <c r="G130" s="18">
        <v>2240</v>
      </c>
      <c r="H130" s="18">
        <v>2240</v>
      </c>
      <c r="I130" s="19">
        <v>0</v>
      </c>
      <c r="J130" s="18" t="s">
        <v>14</v>
      </c>
      <c r="K130" s="20">
        <f t="shared" si="1"/>
        <v>44566</v>
      </c>
    </row>
    <row r="131" spans="1:11" ht="63" x14ac:dyDescent="0.25">
      <c r="A131" s="15">
        <v>122</v>
      </c>
      <c r="B131" s="16" t="s">
        <v>244</v>
      </c>
      <c r="C131" s="15">
        <v>6340</v>
      </c>
      <c r="D131" s="16" t="s">
        <v>33</v>
      </c>
      <c r="E131" s="17" t="s">
        <v>16</v>
      </c>
      <c r="F131" s="17" t="s">
        <v>250</v>
      </c>
      <c r="G131" s="18">
        <v>7059.7</v>
      </c>
      <c r="H131" s="18">
        <v>7059.7</v>
      </c>
      <c r="I131" s="19">
        <v>0</v>
      </c>
      <c r="J131" s="18" t="s">
        <v>14</v>
      </c>
      <c r="K131" s="20">
        <f t="shared" si="1"/>
        <v>44566</v>
      </c>
    </row>
    <row r="132" spans="1:11" ht="63" x14ac:dyDescent="0.25">
      <c r="A132" s="15">
        <v>123</v>
      </c>
      <c r="B132" s="16" t="s">
        <v>244</v>
      </c>
      <c r="C132" s="15">
        <v>6340</v>
      </c>
      <c r="D132" s="16" t="s">
        <v>149</v>
      </c>
      <c r="E132" s="17" t="s">
        <v>16</v>
      </c>
      <c r="F132" s="17" t="s">
        <v>250</v>
      </c>
      <c r="G132" s="18">
        <v>11149.6</v>
      </c>
      <c r="H132" s="18">
        <v>11149.6</v>
      </c>
      <c r="I132" s="19">
        <v>0</v>
      </c>
      <c r="J132" s="18" t="s">
        <v>14</v>
      </c>
      <c r="K132" s="20">
        <f t="shared" si="1"/>
        <v>44566</v>
      </c>
    </row>
    <row r="133" spans="1:11" ht="47.25" x14ac:dyDescent="0.25">
      <c r="A133" s="15">
        <v>124</v>
      </c>
      <c r="B133" s="16" t="s">
        <v>244</v>
      </c>
      <c r="C133" s="15">
        <v>6343</v>
      </c>
      <c r="D133" s="16" t="s">
        <v>10</v>
      </c>
      <c r="E133" s="17" t="s">
        <v>251</v>
      </c>
      <c r="F133" s="17" t="s">
        <v>252</v>
      </c>
      <c r="G133" s="18">
        <v>55200</v>
      </c>
      <c r="H133" s="18">
        <v>55200</v>
      </c>
      <c r="I133" s="19">
        <v>0</v>
      </c>
      <c r="J133" s="18" t="s">
        <v>14</v>
      </c>
      <c r="K133" s="20">
        <f t="shared" si="1"/>
        <v>44566</v>
      </c>
    </row>
    <row r="134" spans="1:11" ht="63" x14ac:dyDescent="0.25">
      <c r="A134" s="15">
        <v>125</v>
      </c>
      <c r="B134" s="16" t="s">
        <v>244</v>
      </c>
      <c r="C134" s="15">
        <v>6345</v>
      </c>
      <c r="D134" s="16" t="s">
        <v>109</v>
      </c>
      <c r="E134" s="17" t="s">
        <v>253</v>
      </c>
      <c r="F134" s="17" t="s">
        <v>254</v>
      </c>
      <c r="G134" s="18">
        <v>155170</v>
      </c>
      <c r="H134" s="18">
        <v>155170</v>
      </c>
      <c r="I134" s="19">
        <v>0</v>
      </c>
      <c r="J134" s="18" t="s">
        <v>14</v>
      </c>
      <c r="K134" s="20">
        <f t="shared" si="1"/>
        <v>44566</v>
      </c>
    </row>
    <row r="135" spans="1:11" ht="63" x14ac:dyDescent="0.25">
      <c r="A135" s="15">
        <v>126</v>
      </c>
      <c r="B135" s="16" t="s">
        <v>244</v>
      </c>
      <c r="C135" s="15">
        <v>6347</v>
      </c>
      <c r="D135" s="16" t="s">
        <v>109</v>
      </c>
      <c r="E135" s="17" t="s">
        <v>255</v>
      </c>
      <c r="F135" s="17" t="s">
        <v>256</v>
      </c>
      <c r="G135" s="18">
        <v>14656.25</v>
      </c>
      <c r="H135" s="18">
        <v>14656.25</v>
      </c>
      <c r="I135" s="19">
        <v>0</v>
      </c>
      <c r="J135" s="18" t="s">
        <v>14</v>
      </c>
      <c r="K135" s="20">
        <f t="shared" si="1"/>
        <v>44566</v>
      </c>
    </row>
    <row r="136" spans="1:11" ht="47.25" x14ac:dyDescent="0.25">
      <c r="A136" s="15">
        <v>127</v>
      </c>
      <c r="B136" s="16" t="s">
        <v>244</v>
      </c>
      <c r="C136" s="15">
        <v>6349</v>
      </c>
      <c r="D136" s="16" t="s">
        <v>27</v>
      </c>
      <c r="E136" s="17" t="s">
        <v>257</v>
      </c>
      <c r="F136" s="17" t="s">
        <v>258</v>
      </c>
      <c r="G136" s="18">
        <v>576733.72</v>
      </c>
      <c r="H136" s="18">
        <v>576733.72</v>
      </c>
      <c r="I136" s="19">
        <v>0</v>
      </c>
      <c r="J136" s="18" t="s">
        <v>14</v>
      </c>
      <c r="K136" s="20">
        <f t="shared" si="1"/>
        <v>44566</v>
      </c>
    </row>
    <row r="137" spans="1:11" ht="63" x14ac:dyDescent="0.25">
      <c r="A137" s="15">
        <v>128</v>
      </c>
      <c r="B137" s="16" t="s">
        <v>244</v>
      </c>
      <c r="C137" s="15">
        <v>6354</v>
      </c>
      <c r="D137" s="16" t="s">
        <v>199</v>
      </c>
      <c r="E137" s="17" t="s">
        <v>259</v>
      </c>
      <c r="F137" s="17" t="s">
        <v>260</v>
      </c>
      <c r="G137" s="18">
        <v>188844</v>
      </c>
      <c r="H137" s="18">
        <v>188844</v>
      </c>
      <c r="I137" s="19">
        <v>0</v>
      </c>
      <c r="J137" s="18" t="s">
        <v>14</v>
      </c>
      <c r="K137" s="20">
        <f t="shared" si="1"/>
        <v>44566</v>
      </c>
    </row>
    <row r="138" spans="1:11" ht="47.25" x14ac:dyDescent="0.25">
      <c r="A138" s="15">
        <v>129</v>
      </c>
      <c r="B138" s="16" t="s">
        <v>244</v>
      </c>
      <c r="C138" s="15">
        <v>6356</v>
      </c>
      <c r="D138" s="16" t="s">
        <v>10</v>
      </c>
      <c r="E138" s="17" t="s">
        <v>222</v>
      </c>
      <c r="F138" s="17" t="s">
        <v>261</v>
      </c>
      <c r="G138" s="18">
        <v>412263.67999999999</v>
      </c>
      <c r="H138" s="18">
        <v>412263.67999999999</v>
      </c>
      <c r="I138" s="19">
        <v>0</v>
      </c>
      <c r="J138" s="18" t="s">
        <v>14</v>
      </c>
      <c r="K138" s="20">
        <f t="shared" si="1"/>
        <v>44566</v>
      </c>
    </row>
    <row r="139" spans="1:11" ht="94.5" x14ac:dyDescent="0.25">
      <c r="A139" s="15">
        <v>130</v>
      </c>
      <c r="B139" s="16" t="s">
        <v>262</v>
      </c>
      <c r="C139" s="15">
        <v>6363</v>
      </c>
      <c r="D139" s="16" t="s">
        <v>140</v>
      </c>
      <c r="E139" s="17" t="s">
        <v>263</v>
      </c>
      <c r="F139" s="17" t="s">
        <v>264</v>
      </c>
      <c r="G139" s="18">
        <v>8199020.5599999996</v>
      </c>
      <c r="H139" s="18">
        <v>8199020.5599999996</v>
      </c>
      <c r="I139" s="19">
        <v>0</v>
      </c>
      <c r="J139" s="18" t="s">
        <v>14</v>
      </c>
      <c r="K139" s="20">
        <f t="shared" ref="K139:K180" si="2">B139+15</f>
        <v>44567</v>
      </c>
    </row>
    <row r="140" spans="1:11" ht="63" x14ac:dyDescent="0.25">
      <c r="A140" s="15">
        <v>131</v>
      </c>
      <c r="B140" s="16" t="s">
        <v>262</v>
      </c>
      <c r="C140" s="15">
        <v>6372</v>
      </c>
      <c r="D140" s="16" t="s">
        <v>104</v>
      </c>
      <c r="E140" s="17" t="s">
        <v>110</v>
      </c>
      <c r="F140" s="17" t="s">
        <v>265</v>
      </c>
      <c r="G140" s="18">
        <v>1488229.11</v>
      </c>
      <c r="H140" s="18">
        <v>1488229.11</v>
      </c>
      <c r="I140" s="19">
        <v>0</v>
      </c>
      <c r="J140" s="18" t="s">
        <v>14</v>
      </c>
      <c r="K140" s="20">
        <f t="shared" si="2"/>
        <v>44567</v>
      </c>
    </row>
    <row r="141" spans="1:11" ht="47.25" x14ac:dyDescent="0.25">
      <c r="A141" s="15">
        <v>132</v>
      </c>
      <c r="B141" s="16" t="s">
        <v>262</v>
      </c>
      <c r="C141" s="15">
        <v>6379</v>
      </c>
      <c r="D141" s="16" t="s">
        <v>266</v>
      </c>
      <c r="E141" s="17" t="s">
        <v>77</v>
      </c>
      <c r="F141" s="17" t="s">
        <v>267</v>
      </c>
      <c r="G141" s="18">
        <v>195124.8</v>
      </c>
      <c r="H141" s="18">
        <v>195124.8</v>
      </c>
      <c r="I141" s="19">
        <v>0</v>
      </c>
      <c r="J141" s="18" t="s">
        <v>14</v>
      </c>
      <c r="K141" s="20">
        <f t="shared" si="2"/>
        <v>44567</v>
      </c>
    </row>
    <row r="142" spans="1:11" ht="78.75" x14ac:dyDescent="0.25">
      <c r="A142" s="15">
        <v>133</v>
      </c>
      <c r="B142" s="16" t="s">
        <v>262</v>
      </c>
      <c r="C142" s="15">
        <v>6384</v>
      </c>
      <c r="D142" s="16" t="s">
        <v>120</v>
      </c>
      <c r="E142" s="17" t="s">
        <v>268</v>
      </c>
      <c r="F142" s="17" t="s">
        <v>269</v>
      </c>
      <c r="G142" s="18">
        <v>31111.1</v>
      </c>
      <c r="H142" s="18">
        <v>31111.1</v>
      </c>
      <c r="I142" s="19">
        <v>0</v>
      </c>
      <c r="J142" s="18" t="s">
        <v>14</v>
      </c>
      <c r="K142" s="20">
        <f t="shared" si="2"/>
        <v>44567</v>
      </c>
    </row>
    <row r="143" spans="1:11" ht="78.75" x14ac:dyDescent="0.25">
      <c r="A143" s="15">
        <v>134</v>
      </c>
      <c r="B143" s="16" t="s">
        <v>262</v>
      </c>
      <c r="C143" s="15">
        <v>6386</v>
      </c>
      <c r="D143" s="16" t="s">
        <v>66</v>
      </c>
      <c r="E143" s="17" t="s">
        <v>270</v>
      </c>
      <c r="F143" s="17" t="s">
        <v>271</v>
      </c>
      <c r="G143" s="18">
        <v>374287</v>
      </c>
      <c r="H143" s="18">
        <v>374287</v>
      </c>
      <c r="I143" s="19">
        <v>0</v>
      </c>
      <c r="J143" s="18" t="s">
        <v>14</v>
      </c>
      <c r="K143" s="20">
        <f t="shared" si="2"/>
        <v>44567</v>
      </c>
    </row>
    <row r="144" spans="1:11" ht="63" x14ac:dyDescent="0.25">
      <c r="A144" s="15">
        <v>135</v>
      </c>
      <c r="B144" s="16" t="s">
        <v>262</v>
      </c>
      <c r="C144" s="15">
        <v>6389</v>
      </c>
      <c r="D144" s="16" t="s">
        <v>123</v>
      </c>
      <c r="E144" s="17" t="s">
        <v>121</v>
      </c>
      <c r="F144" s="17" t="s">
        <v>272</v>
      </c>
      <c r="G144" s="18">
        <v>21601.08</v>
      </c>
      <c r="H144" s="18">
        <v>21601.08</v>
      </c>
      <c r="I144" s="19">
        <v>0</v>
      </c>
      <c r="J144" s="18" t="s">
        <v>14</v>
      </c>
      <c r="K144" s="20">
        <f t="shared" si="2"/>
        <v>44567</v>
      </c>
    </row>
    <row r="145" spans="1:11" ht="78.75" x14ac:dyDescent="0.25">
      <c r="A145" s="15">
        <v>136</v>
      </c>
      <c r="B145" s="16" t="s">
        <v>273</v>
      </c>
      <c r="C145" s="15">
        <v>6410</v>
      </c>
      <c r="D145" s="16" t="s">
        <v>155</v>
      </c>
      <c r="E145" s="17" t="s">
        <v>41</v>
      </c>
      <c r="F145" s="17" t="s">
        <v>274</v>
      </c>
      <c r="G145" s="18">
        <v>157412</v>
      </c>
      <c r="H145" s="18">
        <v>157412</v>
      </c>
      <c r="I145" s="19">
        <v>0</v>
      </c>
      <c r="J145" s="18" t="s">
        <v>14</v>
      </c>
      <c r="K145" s="20">
        <f t="shared" si="2"/>
        <v>44568</v>
      </c>
    </row>
    <row r="146" spans="1:11" ht="63" x14ac:dyDescent="0.25">
      <c r="A146" s="15">
        <v>137</v>
      </c>
      <c r="B146" s="16" t="s">
        <v>273</v>
      </c>
      <c r="C146" s="15">
        <v>6412</v>
      </c>
      <c r="D146" s="16" t="s">
        <v>120</v>
      </c>
      <c r="E146" s="17" t="s">
        <v>64</v>
      </c>
      <c r="F146" s="17" t="s">
        <v>275</v>
      </c>
      <c r="G146" s="18">
        <v>48288</v>
      </c>
      <c r="H146" s="18">
        <v>48288</v>
      </c>
      <c r="I146" s="19">
        <v>0</v>
      </c>
      <c r="J146" s="18" t="s">
        <v>14</v>
      </c>
      <c r="K146" s="20">
        <f t="shared" si="2"/>
        <v>44568</v>
      </c>
    </row>
    <row r="147" spans="1:11" ht="63" x14ac:dyDescent="0.25">
      <c r="A147" s="15">
        <v>138</v>
      </c>
      <c r="B147" s="16" t="s">
        <v>273</v>
      </c>
      <c r="C147" s="15">
        <v>6412</v>
      </c>
      <c r="D147" s="16" t="s">
        <v>155</v>
      </c>
      <c r="E147" s="17" t="s">
        <v>64</v>
      </c>
      <c r="F147" s="17" t="s">
        <v>275</v>
      </c>
      <c r="G147" s="18">
        <v>87091.08</v>
      </c>
      <c r="H147" s="18">
        <v>87091.08</v>
      </c>
      <c r="I147" s="19">
        <v>0</v>
      </c>
      <c r="J147" s="18" t="s">
        <v>14</v>
      </c>
      <c r="K147" s="20">
        <f t="shared" si="2"/>
        <v>44568</v>
      </c>
    </row>
    <row r="148" spans="1:11" ht="63" x14ac:dyDescent="0.25">
      <c r="A148" s="15">
        <v>139</v>
      </c>
      <c r="B148" s="16" t="s">
        <v>273</v>
      </c>
      <c r="C148" s="15">
        <v>6414</v>
      </c>
      <c r="D148" s="16" t="s">
        <v>163</v>
      </c>
      <c r="E148" s="17" t="s">
        <v>276</v>
      </c>
      <c r="F148" s="17" t="s">
        <v>277</v>
      </c>
      <c r="G148" s="18">
        <v>105000</v>
      </c>
      <c r="H148" s="18">
        <v>105000</v>
      </c>
      <c r="I148" s="19">
        <v>0</v>
      </c>
      <c r="J148" s="18" t="s">
        <v>14</v>
      </c>
      <c r="K148" s="20">
        <f t="shared" si="2"/>
        <v>44568</v>
      </c>
    </row>
    <row r="149" spans="1:11" ht="63" x14ac:dyDescent="0.25">
      <c r="A149" s="15">
        <v>140</v>
      </c>
      <c r="B149" s="16" t="s">
        <v>273</v>
      </c>
      <c r="C149" s="15">
        <v>6416</v>
      </c>
      <c r="D149" s="16" t="s">
        <v>76</v>
      </c>
      <c r="E149" s="17" t="s">
        <v>173</v>
      </c>
      <c r="F149" s="17" t="s">
        <v>278</v>
      </c>
      <c r="G149" s="18">
        <v>736894.64</v>
      </c>
      <c r="H149" s="18">
        <v>736894.64</v>
      </c>
      <c r="I149" s="19">
        <v>0</v>
      </c>
      <c r="J149" s="18" t="s">
        <v>14</v>
      </c>
      <c r="K149" s="20">
        <f t="shared" si="2"/>
        <v>44568</v>
      </c>
    </row>
    <row r="150" spans="1:11" ht="63" x14ac:dyDescent="0.25">
      <c r="A150" s="15">
        <v>141</v>
      </c>
      <c r="B150" s="16" t="s">
        <v>273</v>
      </c>
      <c r="C150" s="15">
        <v>6416</v>
      </c>
      <c r="D150" s="16" t="s">
        <v>43</v>
      </c>
      <c r="E150" s="17" t="s">
        <v>173</v>
      </c>
      <c r="F150" s="17" t="s">
        <v>278</v>
      </c>
      <c r="G150" s="18">
        <v>41222.22</v>
      </c>
      <c r="H150" s="18">
        <v>41222.22</v>
      </c>
      <c r="I150" s="19">
        <v>0</v>
      </c>
      <c r="J150" s="18" t="s">
        <v>14</v>
      </c>
      <c r="K150" s="20">
        <f t="shared" si="2"/>
        <v>44568</v>
      </c>
    </row>
    <row r="151" spans="1:11" ht="63" x14ac:dyDescent="0.25">
      <c r="A151" s="15">
        <v>142</v>
      </c>
      <c r="B151" s="16" t="s">
        <v>273</v>
      </c>
      <c r="C151" s="15">
        <v>6416</v>
      </c>
      <c r="D151" s="16" t="s">
        <v>71</v>
      </c>
      <c r="E151" s="17" t="s">
        <v>173</v>
      </c>
      <c r="F151" s="17" t="s">
        <v>278</v>
      </c>
      <c r="G151" s="18">
        <v>405406.8</v>
      </c>
      <c r="H151" s="18">
        <v>405406.8</v>
      </c>
      <c r="I151" s="19">
        <v>0</v>
      </c>
      <c r="J151" s="18" t="s">
        <v>14</v>
      </c>
      <c r="K151" s="20">
        <f t="shared" si="2"/>
        <v>44568</v>
      </c>
    </row>
    <row r="152" spans="1:11" ht="94.5" x14ac:dyDescent="0.25">
      <c r="A152" s="15">
        <v>143</v>
      </c>
      <c r="B152" s="16" t="s">
        <v>273</v>
      </c>
      <c r="C152" s="15">
        <v>6418</v>
      </c>
      <c r="D152" s="16" t="s">
        <v>40</v>
      </c>
      <c r="E152" s="17" t="s">
        <v>279</v>
      </c>
      <c r="F152" s="17" t="s">
        <v>280</v>
      </c>
      <c r="G152" s="18">
        <v>6583210.7000000002</v>
      </c>
      <c r="H152" s="18">
        <v>6583210.7000000002</v>
      </c>
      <c r="I152" s="19">
        <v>0</v>
      </c>
      <c r="J152" s="18" t="s">
        <v>14</v>
      </c>
      <c r="K152" s="20">
        <f t="shared" si="2"/>
        <v>44568</v>
      </c>
    </row>
    <row r="153" spans="1:11" ht="63" x14ac:dyDescent="0.25">
      <c r="A153" s="15">
        <v>144</v>
      </c>
      <c r="B153" s="16" t="s">
        <v>273</v>
      </c>
      <c r="C153" s="15">
        <v>6420</v>
      </c>
      <c r="D153" s="16" t="s">
        <v>40</v>
      </c>
      <c r="E153" s="17" t="s">
        <v>281</v>
      </c>
      <c r="F153" s="17" t="s">
        <v>282</v>
      </c>
      <c r="G153" s="18">
        <v>351050</v>
      </c>
      <c r="H153" s="18">
        <v>351050</v>
      </c>
      <c r="I153" s="19">
        <v>0</v>
      </c>
      <c r="J153" s="18" t="s">
        <v>14</v>
      </c>
      <c r="K153" s="20">
        <f t="shared" si="2"/>
        <v>44568</v>
      </c>
    </row>
    <row r="154" spans="1:11" ht="78.75" x14ac:dyDescent="0.25">
      <c r="A154" s="15">
        <v>145</v>
      </c>
      <c r="B154" s="16" t="s">
        <v>273</v>
      </c>
      <c r="C154" s="15">
        <v>6422</v>
      </c>
      <c r="D154" s="16" t="s">
        <v>123</v>
      </c>
      <c r="E154" s="17" t="s">
        <v>101</v>
      </c>
      <c r="F154" s="17" t="s">
        <v>283</v>
      </c>
      <c r="G154" s="18">
        <v>90000</v>
      </c>
      <c r="H154" s="18">
        <v>90000</v>
      </c>
      <c r="I154" s="19">
        <v>0</v>
      </c>
      <c r="J154" s="18" t="s">
        <v>14</v>
      </c>
      <c r="K154" s="20">
        <f t="shared" si="2"/>
        <v>44568</v>
      </c>
    </row>
    <row r="155" spans="1:11" ht="78.75" x14ac:dyDescent="0.25">
      <c r="A155" s="15">
        <v>146</v>
      </c>
      <c r="B155" s="16" t="s">
        <v>273</v>
      </c>
      <c r="C155" s="15">
        <v>6425</v>
      </c>
      <c r="D155" s="16" t="s">
        <v>58</v>
      </c>
      <c r="E155" s="17" t="s">
        <v>183</v>
      </c>
      <c r="F155" s="17" t="s">
        <v>284</v>
      </c>
      <c r="G155" s="18">
        <v>31807</v>
      </c>
      <c r="H155" s="18">
        <v>31807</v>
      </c>
      <c r="I155" s="19">
        <v>0</v>
      </c>
      <c r="J155" s="18" t="s">
        <v>14</v>
      </c>
      <c r="K155" s="20">
        <f t="shared" si="2"/>
        <v>44568</v>
      </c>
    </row>
    <row r="156" spans="1:11" ht="63" x14ac:dyDescent="0.25">
      <c r="A156" s="15">
        <v>147</v>
      </c>
      <c r="B156" s="16" t="s">
        <v>273</v>
      </c>
      <c r="C156" s="15">
        <v>6427</v>
      </c>
      <c r="D156" s="16" t="s">
        <v>180</v>
      </c>
      <c r="E156" s="17" t="s">
        <v>147</v>
      </c>
      <c r="F156" s="17" t="s">
        <v>285</v>
      </c>
      <c r="G156" s="18">
        <v>7174.32</v>
      </c>
      <c r="H156" s="18">
        <v>7174.32</v>
      </c>
      <c r="I156" s="19">
        <v>0</v>
      </c>
      <c r="J156" s="18" t="s">
        <v>14</v>
      </c>
      <c r="K156" s="20">
        <f t="shared" si="2"/>
        <v>44568</v>
      </c>
    </row>
    <row r="157" spans="1:11" ht="94.5" x14ac:dyDescent="0.25">
      <c r="A157" s="15">
        <v>148</v>
      </c>
      <c r="B157" s="16" t="s">
        <v>286</v>
      </c>
      <c r="C157" s="15">
        <v>6431</v>
      </c>
      <c r="D157" s="16" t="s">
        <v>266</v>
      </c>
      <c r="E157" s="17" t="s">
        <v>287</v>
      </c>
      <c r="F157" s="17" t="s">
        <v>288</v>
      </c>
      <c r="G157" s="18">
        <v>225122.64</v>
      </c>
      <c r="H157" s="18">
        <v>225122.64</v>
      </c>
      <c r="I157" s="19">
        <v>0</v>
      </c>
      <c r="J157" s="18" t="s">
        <v>14</v>
      </c>
      <c r="K157" s="20">
        <f t="shared" si="2"/>
        <v>44572</v>
      </c>
    </row>
    <row r="158" spans="1:11" ht="78.75" x14ac:dyDescent="0.25">
      <c r="A158" s="15">
        <v>149</v>
      </c>
      <c r="B158" s="16" t="s">
        <v>286</v>
      </c>
      <c r="C158" s="15">
        <v>6433</v>
      </c>
      <c r="D158" s="16" t="s">
        <v>289</v>
      </c>
      <c r="E158" s="17" t="s">
        <v>290</v>
      </c>
      <c r="F158" s="17" t="s">
        <v>291</v>
      </c>
      <c r="G158" s="18">
        <v>82600</v>
      </c>
      <c r="H158" s="18">
        <v>82600</v>
      </c>
      <c r="I158" s="19">
        <v>0</v>
      </c>
      <c r="J158" s="18" t="s">
        <v>14</v>
      </c>
      <c r="K158" s="20">
        <f t="shared" si="2"/>
        <v>44572</v>
      </c>
    </row>
    <row r="159" spans="1:11" ht="78.75" x14ac:dyDescent="0.25">
      <c r="A159" s="15">
        <v>150</v>
      </c>
      <c r="B159" s="16" t="s">
        <v>286</v>
      </c>
      <c r="C159" s="15">
        <v>6435</v>
      </c>
      <c r="D159" s="16" t="s">
        <v>149</v>
      </c>
      <c r="E159" s="17" t="s">
        <v>292</v>
      </c>
      <c r="F159" s="17" t="s">
        <v>293</v>
      </c>
      <c r="G159" s="18">
        <v>6844</v>
      </c>
      <c r="H159" s="18">
        <v>6844</v>
      </c>
      <c r="I159" s="19">
        <v>0</v>
      </c>
      <c r="J159" s="18" t="s">
        <v>14</v>
      </c>
      <c r="K159" s="20">
        <f t="shared" si="2"/>
        <v>44572</v>
      </c>
    </row>
    <row r="160" spans="1:11" ht="63" x14ac:dyDescent="0.25">
      <c r="A160" s="15">
        <v>151</v>
      </c>
      <c r="B160" s="16" t="s">
        <v>286</v>
      </c>
      <c r="C160" s="15">
        <v>6451</v>
      </c>
      <c r="D160" s="16" t="s">
        <v>20</v>
      </c>
      <c r="E160" s="17" t="s">
        <v>118</v>
      </c>
      <c r="F160" s="17" t="s">
        <v>294</v>
      </c>
      <c r="G160" s="18">
        <v>11770.5</v>
      </c>
      <c r="H160" s="18">
        <v>11770.5</v>
      </c>
      <c r="I160" s="19">
        <v>0</v>
      </c>
      <c r="J160" s="18" t="s">
        <v>14</v>
      </c>
      <c r="K160" s="20">
        <f t="shared" si="2"/>
        <v>44572</v>
      </c>
    </row>
    <row r="161" spans="1:11" ht="78.75" x14ac:dyDescent="0.25">
      <c r="A161" s="15">
        <v>152</v>
      </c>
      <c r="B161" s="16" t="s">
        <v>286</v>
      </c>
      <c r="C161" s="15">
        <v>6453</v>
      </c>
      <c r="D161" s="16" t="s">
        <v>40</v>
      </c>
      <c r="E161" s="17" t="s">
        <v>173</v>
      </c>
      <c r="F161" s="17" t="s">
        <v>295</v>
      </c>
      <c r="G161" s="18">
        <v>59243.12</v>
      </c>
      <c r="H161" s="18">
        <v>59243.12</v>
      </c>
      <c r="I161" s="19">
        <v>0</v>
      </c>
      <c r="J161" s="18" t="s">
        <v>14</v>
      </c>
      <c r="K161" s="20">
        <f t="shared" si="2"/>
        <v>44572</v>
      </c>
    </row>
    <row r="162" spans="1:11" ht="78.75" x14ac:dyDescent="0.25">
      <c r="A162" s="15">
        <v>153</v>
      </c>
      <c r="B162" s="16" t="s">
        <v>286</v>
      </c>
      <c r="C162" s="15">
        <v>6455</v>
      </c>
      <c r="D162" s="16" t="s">
        <v>296</v>
      </c>
      <c r="E162" s="17" t="s">
        <v>297</v>
      </c>
      <c r="F162" s="17" t="s">
        <v>298</v>
      </c>
      <c r="G162" s="18">
        <v>6420</v>
      </c>
      <c r="H162" s="18">
        <v>6420</v>
      </c>
      <c r="I162" s="19">
        <v>0</v>
      </c>
      <c r="J162" s="18" t="s">
        <v>14</v>
      </c>
      <c r="K162" s="20">
        <f t="shared" si="2"/>
        <v>44572</v>
      </c>
    </row>
    <row r="163" spans="1:11" ht="78.75" x14ac:dyDescent="0.25">
      <c r="A163" s="15">
        <v>154</v>
      </c>
      <c r="B163" s="16" t="s">
        <v>286</v>
      </c>
      <c r="C163" s="15">
        <v>6455</v>
      </c>
      <c r="D163" s="16" t="s">
        <v>26</v>
      </c>
      <c r="E163" s="17" t="s">
        <v>297</v>
      </c>
      <c r="F163" s="17" t="s">
        <v>298</v>
      </c>
      <c r="G163" s="18">
        <v>10620</v>
      </c>
      <c r="H163" s="18">
        <v>10620</v>
      </c>
      <c r="I163" s="19">
        <v>0</v>
      </c>
      <c r="J163" s="18" t="s">
        <v>14</v>
      </c>
      <c r="K163" s="20">
        <f t="shared" si="2"/>
        <v>44572</v>
      </c>
    </row>
    <row r="164" spans="1:11" ht="78.75" x14ac:dyDescent="0.25">
      <c r="A164" s="15">
        <v>155</v>
      </c>
      <c r="B164" s="16" t="s">
        <v>286</v>
      </c>
      <c r="C164" s="15">
        <v>6455</v>
      </c>
      <c r="D164" s="16" t="s">
        <v>248</v>
      </c>
      <c r="E164" s="17" t="s">
        <v>297</v>
      </c>
      <c r="F164" s="17" t="s">
        <v>298</v>
      </c>
      <c r="G164" s="18">
        <v>10860</v>
      </c>
      <c r="H164" s="18">
        <v>10860</v>
      </c>
      <c r="I164" s="19">
        <v>0</v>
      </c>
      <c r="J164" s="18" t="s">
        <v>14</v>
      </c>
      <c r="K164" s="20">
        <f t="shared" si="2"/>
        <v>44572</v>
      </c>
    </row>
    <row r="165" spans="1:11" ht="78.75" x14ac:dyDescent="0.25">
      <c r="A165" s="15">
        <v>156</v>
      </c>
      <c r="B165" s="16" t="s">
        <v>286</v>
      </c>
      <c r="C165" s="15">
        <v>6455</v>
      </c>
      <c r="D165" s="16" t="s">
        <v>163</v>
      </c>
      <c r="E165" s="17" t="s">
        <v>297</v>
      </c>
      <c r="F165" s="17" t="s">
        <v>298</v>
      </c>
      <c r="G165" s="18">
        <v>5340</v>
      </c>
      <c r="H165" s="18">
        <v>5340</v>
      </c>
      <c r="I165" s="19">
        <v>0</v>
      </c>
      <c r="J165" s="18" t="s">
        <v>14</v>
      </c>
      <c r="K165" s="20">
        <f t="shared" si="2"/>
        <v>44572</v>
      </c>
    </row>
    <row r="166" spans="1:11" ht="78.75" x14ac:dyDescent="0.25">
      <c r="A166" s="15">
        <v>157</v>
      </c>
      <c r="B166" s="16" t="s">
        <v>286</v>
      </c>
      <c r="C166" s="15">
        <v>6455</v>
      </c>
      <c r="D166" s="16" t="s">
        <v>180</v>
      </c>
      <c r="E166" s="17" t="s">
        <v>297</v>
      </c>
      <c r="F166" s="17" t="s">
        <v>298</v>
      </c>
      <c r="G166" s="18">
        <v>9000</v>
      </c>
      <c r="H166" s="18">
        <v>9000</v>
      </c>
      <c r="I166" s="19">
        <v>0</v>
      </c>
      <c r="J166" s="18" t="s">
        <v>14</v>
      </c>
      <c r="K166" s="20">
        <f t="shared" si="2"/>
        <v>44572</v>
      </c>
    </row>
    <row r="167" spans="1:11" ht="78.75" x14ac:dyDescent="0.25">
      <c r="A167" s="15">
        <v>158</v>
      </c>
      <c r="B167" s="16" t="s">
        <v>286</v>
      </c>
      <c r="C167" s="15">
        <v>6458</v>
      </c>
      <c r="D167" s="16" t="s">
        <v>152</v>
      </c>
      <c r="E167" s="17" t="s">
        <v>255</v>
      </c>
      <c r="F167" s="17" t="s">
        <v>299</v>
      </c>
      <c r="G167" s="18">
        <v>36649.279999999999</v>
      </c>
      <c r="H167" s="18">
        <v>36649.279999999999</v>
      </c>
      <c r="I167" s="19">
        <v>0</v>
      </c>
      <c r="J167" s="18" t="s">
        <v>14</v>
      </c>
      <c r="K167" s="20">
        <f t="shared" si="2"/>
        <v>44572</v>
      </c>
    </row>
    <row r="168" spans="1:11" ht="110.25" x14ac:dyDescent="0.25">
      <c r="A168" s="15">
        <v>159</v>
      </c>
      <c r="B168" s="16" t="s">
        <v>286</v>
      </c>
      <c r="C168" s="15">
        <v>6459</v>
      </c>
      <c r="D168" s="16" t="s">
        <v>137</v>
      </c>
      <c r="E168" s="17" t="s">
        <v>300</v>
      </c>
      <c r="F168" s="17" t="s">
        <v>301</v>
      </c>
      <c r="G168" s="18">
        <v>297838.40000000002</v>
      </c>
      <c r="H168" s="18">
        <v>297838.40000000002</v>
      </c>
      <c r="I168" s="19">
        <v>0</v>
      </c>
      <c r="J168" s="18" t="s">
        <v>14</v>
      </c>
      <c r="K168" s="20">
        <f t="shared" si="2"/>
        <v>44572</v>
      </c>
    </row>
    <row r="169" spans="1:11" ht="78.75" x14ac:dyDescent="0.25">
      <c r="A169" s="15">
        <v>160</v>
      </c>
      <c r="B169" s="16" t="s">
        <v>286</v>
      </c>
      <c r="C169" s="15">
        <v>6461</v>
      </c>
      <c r="D169" s="16" t="s">
        <v>155</v>
      </c>
      <c r="E169" s="17" t="s">
        <v>183</v>
      </c>
      <c r="F169" s="17" t="s">
        <v>302</v>
      </c>
      <c r="G169" s="18">
        <v>29000</v>
      </c>
      <c r="H169" s="18">
        <v>29000</v>
      </c>
      <c r="I169" s="19">
        <v>0</v>
      </c>
      <c r="J169" s="18" t="s">
        <v>14</v>
      </c>
      <c r="K169" s="20">
        <f t="shared" si="2"/>
        <v>44572</v>
      </c>
    </row>
    <row r="170" spans="1:11" ht="78.75" x14ac:dyDescent="0.25">
      <c r="A170" s="15">
        <v>161</v>
      </c>
      <c r="B170" s="16" t="s">
        <v>286</v>
      </c>
      <c r="C170" s="15">
        <v>6463</v>
      </c>
      <c r="D170" s="16" t="s">
        <v>137</v>
      </c>
      <c r="E170" s="17" t="s">
        <v>303</v>
      </c>
      <c r="F170" s="17" t="s">
        <v>304</v>
      </c>
      <c r="G170" s="18">
        <v>909440</v>
      </c>
      <c r="H170" s="18">
        <v>909440</v>
      </c>
      <c r="I170" s="19">
        <v>0</v>
      </c>
      <c r="J170" s="18" t="s">
        <v>14</v>
      </c>
      <c r="K170" s="20">
        <f t="shared" si="2"/>
        <v>44572</v>
      </c>
    </row>
    <row r="171" spans="1:11" ht="63" x14ac:dyDescent="0.25">
      <c r="A171" s="15">
        <v>162</v>
      </c>
      <c r="B171" s="16" t="s">
        <v>286</v>
      </c>
      <c r="C171" s="15">
        <v>6465</v>
      </c>
      <c r="D171" s="16" t="s">
        <v>123</v>
      </c>
      <c r="E171" s="17" t="s">
        <v>305</v>
      </c>
      <c r="F171" s="17" t="s">
        <v>306</v>
      </c>
      <c r="G171" s="18">
        <v>8260</v>
      </c>
      <c r="H171" s="18">
        <v>8260</v>
      </c>
      <c r="I171" s="19">
        <v>0</v>
      </c>
      <c r="J171" s="18" t="s">
        <v>14</v>
      </c>
      <c r="K171" s="20">
        <f t="shared" si="2"/>
        <v>44572</v>
      </c>
    </row>
    <row r="172" spans="1:11" ht="78.75" x14ac:dyDescent="0.25">
      <c r="A172" s="15">
        <v>163</v>
      </c>
      <c r="B172" s="16" t="s">
        <v>307</v>
      </c>
      <c r="C172" s="15">
        <v>6468</v>
      </c>
      <c r="D172" s="16" t="s">
        <v>76</v>
      </c>
      <c r="E172" s="17" t="s">
        <v>308</v>
      </c>
      <c r="F172" s="17" t="s">
        <v>309</v>
      </c>
      <c r="G172" s="18">
        <v>2065.0100000000002</v>
      </c>
      <c r="H172" s="18">
        <v>2065.0100000000002</v>
      </c>
      <c r="I172" s="19">
        <v>0</v>
      </c>
      <c r="J172" s="18" t="s">
        <v>14</v>
      </c>
      <c r="K172" s="20">
        <f t="shared" si="2"/>
        <v>44573</v>
      </c>
    </row>
    <row r="173" spans="1:11" ht="63" x14ac:dyDescent="0.25">
      <c r="A173" s="15">
        <v>164</v>
      </c>
      <c r="B173" s="16" t="s">
        <v>307</v>
      </c>
      <c r="C173" s="15">
        <v>6470</v>
      </c>
      <c r="D173" s="16" t="s">
        <v>26</v>
      </c>
      <c r="E173" s="17" t="s">
        <v>310</v>
      </c>
      <c r="F173" s="17" t="s">
        <v>311</v>
      </c>
      <c r="G173" s="18">
        <v>53777.32</v>
      </c>
      <c r="H173" s="18">
        <v>53777.32</v>
      </c>
      <c r="I173" s="19">
        <v>0</v>
      </c>
      <c r="J173" s="18" t="s">
        <v>14</v>
      </c>
      <c r="K173" s="20">
        <f t="shared" si="2"/>
        <v>44573</v>
      </c>
    </row>
    <row r="174" spans="1:11" ht="63" x14ac:dyDescent="0.25">
      <c r="A174" s="15">
        <v>165</v>
      </c>
      <c r="B174" s="16" t="s">
        <v>307</v>
      </c>
      <c r="C174" s="15">
        <v>6472</v>
      </c>
      <c r="D174" s="16" t="s">
        <v>76</v>
      </c>
      <c r="E174" s="17" t="s">
        <v>308</v>
      </c>
      <c r="F174" s="17" t="s">
        <v>312</v>
      </c>
      <c r="G174" s="18">
        <v>10046.23</v>
      </c>
      <c r="H174" s="18">
        <v>10046.23</v>
      </c>
      <c r="I174" s="19">
        <v>0</v>
      </c>
      <c r="J174" s="18" t="s">
        <v>14</v>
      </c>
      <c r="K174" s="20">
        <f t="shared" si="2"/>
        <v>44573</v>
      </c>
    </row>
    <row r="175" spans="1:11" ht="63" x14ac:dyDescent="0.25">
      <c r="A175" s="15">
        <v>166</v>
      </c>
      <c r="B175" s="16" t="s">
        <v>313</v>
      </c>
      <c r="C175" s="15">
        <v>6504</v>
      </c>
      <c r="D175" s="16" t="s">
        <v>20</v>
      </c>
      <c r="E175" s="17" t="s">
        <v>208</v>
      </c>
      <c r="F175" s="17" t="s">
        <v>314</v>
      </c>
      <c r="G175" s="18">
        <v>65492</v>
      </c>
      <c r="H175" s="18">
        <v>65492</v>
      </c>
      <c r="I175" s="19">
        <v>0</v>
      </c>
      <c r="J175" s="18" t="s">
        <v>14</v>
      </c>
      <c r="K175" s="20">
        <f t="shared" si="2"/>
        <v>44575</v>
      </c>
    </row>
    <row r="176" spans="1:11" ht="47.25" x14ac:dyDescent="0.25">
      <c r="A176" s="15">
        <v>167</v>
      </c>
      <c r="B176" s="16" t="s">
        <v>313</v>
      </c>
      <c r="C176" s="15">
        <v>6506</v>
      </c>
      <c r="D176" s="16" t="s">
        <v>109</v>
      </c>
      <c r="E176" s="17" t="s">
        <v>315</v>
      </c>
      <c r="F176" s="17" t="s">
        <v>316</v>
      </c>
      <c r="G176" s="18">
        <v>369764.8</v>
      </c>
      <c r="H176" s="18">
        <v>369764.8</v>
      </c>
      <c r="I176" s="19">
        <v>0</v>
      </c>
      <c r="J176" s="18" t="s">
        <v>14</v>
      </c>
      <c r="K176" s="20">
        <f t="shared" si="2"/>
        <v>44575</v>
      </c>
    </row>
    <row r="177" spans="1:11" ht="63" x14ac:dyDescent="0.25">
      <c r="A177" s="15">
        <v>168</v>
      </c>
      <c r="B177" s="16" t="s">
        <v>313</v>
      </c>
      <c r="C177" s="15">
        <v>6508</v>
      </c>
      <c r="D177" s="16" t="s">
        <v>103</v>
      </c>
      <c r="E177" s="17" t="s">
        <v>317</v>
      </c>
      <c r="F177" s="17" t="s">
        <v>318</v>
      </c>
      <c r="G177" s="18">
        <v>42631.040000000001</v>
      </c>
      <c r="H177" s="18">
        <v>42631.040000000001</v>
      </c>
      <c r="I177" s="19">
        <v>0</v>
      </c>
      <c r="J177" s="18" t="s">
        <v>14</v>
      </c>
      <c r="K177" s="20">
        <f t="shared" si="2"/>
        <v>44575</v>
      </c>
    </row>
    <row r="178" spans="1:11" ht="63" x14ac:dyDescent="0.25">
      <c r="A178" s="15">
        <v>169</v>
      </c>
      <c r="B178" s="16" t="s">
        <v>313</v>
      </c>
      <c r="C178" s="15">
        <v>6508</v>
      </c>
      <c r="D178" s="16" t="s">
        <v>20</v>
      </c>
      <c r="E178" s="17" t="s">
        <v>317</v>
      </c>
      <c r="F178" s="17" t="s">
        <v>318</v>
      </c>
      <c r="G178" s="18">
        <v>102839.36</v>
      </c>
      <c r="H178" s="18">
        <v>102839.36</v>
      </c>
      <c r="I178" s="19">
        <v>0</v>
      </c>
      <c r="J178" s="18" t="s">
        <v>14</v>
      </c>
      <c r="K178" s="20">
        <f t="shared" si="2"/>
        <v>44575</v>
      </c>
    </row>
    <row r="179" spans="1:11" ht="47.25" x14ac:dyDescent="0.25">
      <c r="A179" s="15">
        <v>170</v>
      </c>
      <c r="B179" s="16" t="s">
        <v>313</v>
      </c>
      <c r="C179" s="15">
        <v>6510</v>
      </c>
      <c r="D179" s="16" t="s">
        <v>10</v>
      </c>
      <c r="E179" s="17" t="s">
        <v>156</v>
      </c>
      <c r="F179" s="17" t="s">
        <v>319</v>
      </c>
      <c r="G179" s="18">
        <v>13800</v>
      </c>
      <c r="H179" s="18">
        <v>13800</v>
      </c>
      <c r="I179" s="19">
        <v>0</v>
      </c>
      <c r="J179" s="18" t="s">
        <v>14</v>
      </c>
      <c r="K179" s="20">
        <f t="shared" si="2"/>
        <v>44575</v>
      </c>
    </row>
    <row r="180" spans="1:11" ht="47.25" x14ac:dyDescent="0.25">
      <c r="A180" s="15">
        <v>171</v>
      </c>
      <c r="B180" s="16" t="s">
        <v>313</v>
      </c>
      <c r="C180" s="15">
        <v>6510</v>
      </c>
      <c r="D180" s="16" t="s">
        <v>123</v>
      </c>
      <c r="E180" s="17" t="s">
        <v>156</v>
      </c>
      <c r="F180" s="17" t="s">
        <v>319</v>
      </c>
      <c r="G180" s="18">
        <v>14760</v>
      </c>
      <c r="H180" s="18">
        <v>14760</v>
      </c>
      <c r="I180" s="19">
        <v>0</v>
      </c>
      <c r="J180" s="18" t="s">
        <v>14</v>
      </c>
      <c r="K180" s="20">
        <f t="shared" si="2"/>
        <v>44575</v>
      </c>
    </row>
    <row r="181" spans="1:11" s="27" customFormat="1" ht="19.5" thickBot="1" x14ac:dyDescent="0.3">
      <c r="A181" s="21" t="s">
        <v>322</v>
      </c>
      <c r="B181" s="22"/>
      <c r="C181" s="22"/>
      <c r="D181" s="22"/>
      <c r="E181" s="22"/>
      <c r="F181" s="22"/>
      <c r="G181" s="23">
        <f>SUM(G10:G180)</f>
        <v>45755129.729999982</v>
      </c>
      <c r="H181" s="23">
        <f>SUM(H10:H180)</f>
        <v>45755129.729999982</v>
      </c>
      <c r="I181" s="24">
        <f>SUM(I10:I180)</f>
        <v>0</v>
      </c>
      <c r="J181" s="25"/>
      <c r="K181" s="26"/>
    </row>
    <row r="182" spans="1:11" ht="15.75" thickTop="1" x14ac:dyDescent="0.25">
      <c r="B182" s="8"/>
      <c r="I182" s="9"/>
      <c r="K182" s="1"/>
    </row>
    <row r="183" spans="1:11" x14ac:dyDescent="0.25">
      <c r="B183" s="8"/>
      <c r="I183" s="9"/>
      <c r="K183" s="1"/>
    </row>
    <row r="184" spans="1:11" x14ac:dyDescent="0.25">
      <c r="B184" s="8"/>
      <c r="I184" s="9"/>
      <c r="K184" s="1"/>
    </row>
    <row r="185" spans="1:11" x14ac:dyDescent="0.25">
      <c r="B185" s="8"/>
      <c r="I185" s="9"/>
      <c r="K185" s="1"/>
    </row>
    <row r="186" spans="1:11" x14ac:dyDescent="0.25">
      <c r="B186" s="8"/>
      <c r="I186" s="9"/>
      <c r="K186" s="1"/>
    </row>
    <row r="187" spans="1:11" x14ac:dyDescent="0.25">
      <c r="B187" s="8"/>
      <c r="I187" s="9"/>
      <c r="K187" s="1"/>
    </row>
    <row r="188" spans="1:11" ht="15.75" customHeight="1" x14ac:dyDescent="0.25">
      <c r="B188" s="8"/>
      <c r="I188" s="9"/>
      <c r="K188" s="1"/>
    </row>
    <row r="189" spans="1:11" s="10" customFormat="1" ht="12" x14ac:dyDescent="0.25"/>
    <row r="190" spans="1:11" s="10" customFormat="1" ht="12" x14ac:dyDescent="0.25"/>
    <row r="191" spans="1:11" s="10" customFormat="1" ht="12" x14ac:dyDescent="0.25"/>
    <row r="192" spans="1:11" s="11" customFormat="1" ht="15.75" x14ac:dyDescent="0.25">
      <c r="D192" s="12"/>
      <c r="E192" s="12"/>
      <c r="F192" s="12"/>
      <c r="G192" s="12"/>
      <c r="H192" s="12"/>
      <c r="I192" s="12"/>
      <c r="J192" s="12"/>
    </row>
    <row r="193" spans="2:11" s="11" customFormat="1" ht="15.75" x14ac:dyDescent="0.25">
      <c r="B193" s="29" t="s">
        <v>323</v>
      </c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2:11" s="11" customFormat="1" ht="15.75" x14ac:dyDescent="0.25">
      <c r="B194" s="30" t="s">
        <v>324</v>
      </c>
      <c r="C194" s="30"/>
      <c r="D194" s="30"/>
      <c r="E194" s="30"/>
      <c r="F194" s="30"/>
      <c r="G194" s="30"/>
      <c r="H194" s="30"/>
      <c r="I194" s="30"/>
      <c r="J194" s="30"/>
      <c r="K194" s="30"/>
    </row>
  </sheetData>
  <mergeCells count="4">
    <mergeCell ref="B6:K6"/>
    <mergeCell ref="B7:K7"/>
    <mergeCell ref="B193:K193"/>
    <mergeCell ref="B194:K194"/>
  </mergeCells>
  <printOptions horizontalCentered="1"/>
  <pageMargins left="0.31496062992125984" right="0.31496062992125984" top="0.55118110236220474" bottom="0.55118110236220474" header="0.19685039370078741" footer="0.19685039370078741"/>
  <pageSetup scale="44" fitToHeight="1000" orientation="portrait" r:id="rId1"/>
  <headerFooter>
    <oddHeader xml:space="preserve">&amp;C
</oddHead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TipoDocRespaldo</vt:lpstr>
      <vt:lpstr>TipoDocRespaldo!Títulos_a_imprimir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TIC</dc:creator>
  <cp:lastModifiedBy>Jane Bernalys Villar Diaz</cp:lastModifiedBy>
  <cp:lastPrinted>2022-01-06T14:10:36Z</cp:lastPrinted>
  <dcterms:created xsi:type="dcterms:W3CDTF">2022-01-05T21:04:31Z</dcterms:created>
  <dcterms:modified xsi:type="dcterms:W3CDTF">2022-01-06T14:10:57Z</dcterms:modified>
</cp:coreProperties>
</file>