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D:\Documentos, procesos y leyendas publicados año 2023\Enero 2023\"/>
    </mc:Choice>
  </mc:AlternateContent>
  <xr:revisionPtr revIDLastSave="0" documentId="13_ncr:1_{EB21529F-AAE5-46E6-AD23-6196FF6CB0E9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2" l="1"/>
  <c r="G16" i="2" s="1"/>
  <c r="C29" i="1" l="1"/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10" i="1"/>
  <c r="D29" i="1" l="1"/>
</calcChain>
</file>

<file path=xl/sharedStrings.xml><?xml version="1.0" encoding="utf-8"?>
<sst xmlns="http://schemas.openxmlformats.org/spreadsheetml/2006/main" count="53" uniqueCount="47">
  <si>
    <t>Derecho de Admisión /Pago Prueba</t>
  </si>
  <si>
    <t xml:space="preserve">Inscripción Estudio de Grado </t>
  </si>
  <si>
    <t>Derecho de Inscripción</t>
  </si>
  <si>
    <t>Derecho de Reinscripción</t>
  </si>
  <si>
    <t>Derecho de Reingreso</t>
  </si>
  <si>
    <t>Investidura Ordinaria</t>
  </si>
  <si>
    <t>Investidura Extraordinaria</t>
  </si>
  <si>
    <t>Record de Calificaciones</t>
  </si>
  <si>
    <t>Carta de Finalización de estudios</t>
  </si>
  <si>
    <t>Legalización de Títulos</t>
  </si>
  <si>
    <t>Certificación de Título o grado</t>
  </si>
  <si>
    <t>Certificaciones de estudio</t>
  </si>
  <si>
    <t>Carta Anillo</t>
  </si>
  <si>
    <t>Crédito 1ra Inscripción</t>
  </si>
  <si>
    <t>Crédito 2da Inscripción</t>
  </si>
  <si>
    <t>Corrección de Título</t>
  </si>
  <si>
    <t>Impresiones biblioteca</t>
  </si>
  <si>
    <t>Tutorías</t>
  </si>
  <si>
    <t xml:space="preserve">Otros </t>
  </si>
  <si>
    <t>EFECTIVO</t>
  </si>
  <si>
    <t xml:space="preserve">Instituto Superior de Formación Docente Samolé Ureña </t>
  </si>
  <si>
    <t>RD$</t>
  </si>
  <si>
    <t xml:space="preserve">TOTAL DE INGRESOS </t>
  </si>
  <si>
    <t>RECURSOS DE CAPTACION DIRECTA ( CUENTA COLECTORA )</t>
  </si>
  <si>
    <t xml:space="preserve">Lic. Carlixta de la Rosa </t>
  </si>
  <si>
    <t xml:space="preserve">                                             Jose Ernesto Jimenez </t>
  </si>
  <si>
    <t xml:space="preserve">Enc.Div.de Contabilidad </t>
  </si>
  <si>
    <t xml:space="preserve">Enc. Financiero </t>
  </si>
  <si>
    <t xml:space="preserve">CONCEPTOS </t>
  </si>
  <si>
    <t xml:space="preserve"> Ingresos enero 2023</t>
  </si>
  <si>
    <t>TOTAL INGRESOS CUENTA COLECTORA MES DE ENERO 2023</t>
  </si>
  <si>
    <t xml:space="preserve">Lic Jose Ernesto  Jimenez </t>
  </si>
  <si>
    <t xml:space="preserve">Lic Carlixta de la Rosa </t>
  </si>
  <si>
    <t>COBRO IMPUESTO 0.0015 CC</t>
  </si>
  <si>
    <t>ND</t>
  </si>
  <si>
    <t xml:space="preserve">COMISION BANCARIA </t>
  </si>
  <si>
    <t xml:space="preserve">Saldo inicial </t>
  </si>
  <si>
    <t xml:space="preserve">Balance </t>
  </si>
  <si>
    <t>Crédito</t>
  </si>
  <si>
    <t xml:space="preserve">Debito </t>
  </si>
  <si>
    <t xml:space="preserve">Descripción </t>
  </si>
  <si>
    <t>Documento</t>
  </si>
  <si>
    <t>Fecha</t>
  </si>
  <si>
    <t xml:space="preserve">Cta. No. 2480003951 FONDO REPONIBLE INSTITUCIONAL     </t>
  </si>
  <si>
    <t xml:space="preserve">CUENTA ADMINISTRATIVA                                                          </t>
  </si>
  <si>
    <t>Desde el 01/01/2023 Hasta 31/01/2023</t>
  </si>
  <si>
    <t xml:space="preserve">LIBRO BANCO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</si>
</sst>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;\-#,##0.00"/>
    <numFmt numFmtId="165" formatCode="dd/mm/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6600"/>
      <name val="Script MT Bold"/>
      <family val="4"/>
    </font>
    <font>
      <sz val="11"/>
      <color rgb="FF00B050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3" fontId="1" fillId="2" borderId="1" xfId="0" applyNumberFormat="1" applyFont="1" applyFill="1" applyBorder="1"/>
    <xf numFmtId="43" fontId="1" fillId="2" borderId="3" xfId="0" applyNumberFormat="1" applyFont="1" applyFill="1" applyBorder="1"/>
    <xf numFmtId="43" fontId="1" fillId="2" borderId="4" xfId="0" applyNumberFormat="1" applyFont="1" applyFill="1" applyBorder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4" fillId="3" borderId="2" xfId="0" applyFont="1" applyFill="1" applyBorder="1"/>
    <xf numFmtId="0" fontId="5" fillId="3" borderId="2" xfId="0" applyFont="1" applyFill="1" applyBorder="1"/>
    <xf numFmtId="4" fontId="5" fillId="3" borderId="2" xfId="0" applyNumberFormat="1" applyFont="1" applyFill="1" applyBorder="1"/>
    <xf numFmtId="0" fontId="7" fillId="0" borderId="2" xfId="0" applyFont="1" applyBorder="1"/>
    <xf numFmtId="4" fontId="7" fillId="0" borderId="2" xfId="0" applyNumberFormat="1" applyFont="1" applyBorder="1"/>
    <xf numFmtId="0" fontId="3" fillId="0" borderId="0" xfId="0" applyFont="1"/>
    <xf numFmtId="0" fontId="8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10" fillId="0" borderId="0" xfId="0" applyFont="1"/>
    <xf numFmtId="164" fontId="0" fillId="0" borderId="0" xfId="0" applyNumberFormat="1"/>
    <xf numFmtId="4" fontId="5" fillId="0" borderId="2" xfId="0" applyNumberFormat="1" applyFont="1" applyBorder="1" applyAlignment="1">
      <alignment horizontal="left"/>
    </xf>
    <xf numFmtId="164" fontId="5" fillId="0" borderId="2" xfId="0" applyNumberFormat="1" applyFont="1" applyBorder="1" applyAlignment="1">
      <alignment horizontal="left"/>
    </xf>
    <xf numFmtId="0" fontId="5" fillId="0" borderId="2" xfId="0" applyFont="1" applyBorder="1" applyAlignment="1">
      <alignment horizontal="left"/>
    </xf>
    <xf numFmtId="49" fontId="11" fillId="0" borderId="2" xfId="0" applyNumberFormat="1" applyFont="1" applyBorder="1"/>
    <xf numFmtId="49" fontId="11" fillId="0" borderId="2" xfId="0" applyNumberFormat="1" applyFont="1" applyBorder="1" applyAlignment="1">
      <alignment horizontal="left"/>
    </xf>
    <xf numFmtId="165" fontId="11" fillId="0" borderId="2" xfId="0" applyNumberFormat="1" applyFont="1" applyBorder="1" applyAlignment="1">
      <alignment horizontal="left"/>
    </xf>
    <xf numFmtId="164" fontId="11" fillId="0" borderId="2" xfId="0" applyNumberFormat="1" applyFont="1" applyBorder="1" applyAlignment="1">
      <alignment horizontal="left"/>
    </xf>
    <xf numFmtId="0" fontId="12" fillId="4" borderId="2" xfId="0" applyFont="1" applyFill="1" applyBorder="1" applyAlignment="1">
      <alignment horizontal="left" vertical="center"/>
    </xf>
    <xf numFmtId="0" fontId="5" fillId="0" borderId="2" xfId="0" applyFont="1" applyBorder="1"/>
    <xf numFmtId="0" fontId="12" fillId="4" borderId="2" xfId="0" applyFont="1" applyFill="1" applyBorder="1" applyAlignment="1">
      <alignment vertical="center"/>
    </xf>
    <xf numFmtId="0" fontId="12" fillId="3" borderId="2" xfId="0" applyFont="1" applyFill="1" applyBorder="1" applyAlignment="1">
      <alignment vertical="center"/>
    </xf>
    <xf numFmtId="0" fontId="12" fillId="3" borderId="2" xfId="0" applyFont="1" applyFill="1" applyBorder="1" applyAlignment="1">
      <alignment horizontal="left" vertical="center"/>
    </xf>
    <xf numFmtId="0" fontId="12" fillId="4" borderId="0" xfId="0" applyFont="1" applyFill="1" applyAlignment="1">
      <alignment vertical="center"/>
    </xf>
    <xf numFmtId="0" fontId="0" fillId="4" borderId="0" xfId="0" applyFill="1"/>
    <xf numFmtId="0" fontId="13" fillId="4" borderId="0" xfId="0" applyFont="1" applyFill="1" applyAlignment="1">
      <alignment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560881</xdr:colOff>
      <xdr:row>2</xdr:row>
      <xdr:rowOff>138713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9700" y="190500"/>
          <a:ext cx="560881" cy="329213"/>
        </a:xfrm>
        <a:prstGeom prst="rect">
          <a:avLst/>
        </a:prstGeom>
      </xdr:spPr>
    </xdr:pic>
    <xdr:clientData/>
  </xdr:twoCellAnchor>
  <xdr:twoCellAnchor editAs="oneCell">
    <xdr:from>
      <xdr:col>2</xdr:col>
      <xdr:colOff>1304925</xdr:colOff>
      <xdr:row>1</xdr:row>
      <xdr:rowOff>28575</xdr:rowOff>
    </xdr:from>
    <xdr:to>
      <xdr:col>3</xdr:col>
      <xdr:colOff>501063</xdr:colOff>
      <xdr:row>2</xdr:row>
      <xdr:rowOff>136805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86275" y="219075"/>
          <a:ext cx="548688" cy="2987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416984</xdr:colOff>
      <xdr:row>1</xdr:row>
      <xdr:rowOff>142876</xdr:rowOff>
    </xdr:from>
    <xdr:ext cx="649111" cy="381000"/>
    <xdr:pic>
      <xdr:nvPicPr>
        <xdr:cNvPr id="2" name="Imagen 3">
          <a:extLst>
            <a:ext uri="{FF2B5EF4-FFF2-40B4-BE49-F238E27FC236}">
              <a16:creationId xmlns:a16="http://schemas.microsoft.com/office/drawing/2014/main" id="{60647223-29F3-4DFD-8CDF-FB62F5AFF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40984" y="333376"/>
          <a:ext cx="649111" cy="38100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</xdr:row>
      <xdr:rowOff>0</xdr:rowOff>
    </xdr:from>
    <xdr:ext cx="549539" cy="295275"/>
    <xdr:pic>
      <xdr:nvPicPr>
        <xdr:cNvPr id="3" name="Imagen 4">
          <a:extLst>
            <a:ext uri="{FF2B5EF4-FFF2-40B4-BE49-F238E27FC236}">
              <a16:creationId xmlns:a16="http://schemas.microsoft.com/office/drawing/2014/main" id="{59AD36D3-D127-47D6-8EC0-6B8A435A5B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48000" y="381000"/>
          <a:ext cx="549539" cy="2952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D33"/>
  <sheetViews>
    <sheetView tabSelected="1" workbookViewId="0">
      <selection activeCell="H23" sqref="H23:H24"/>
    </sheetView>
  </sheetViews>
  <sheetFormatPr defaultColWidth="11.42578125" defaultRowHeight="15" x14ac:dyDescent="0.25"/>
  <cols>
    <col min="1" max="1" width="2.140625" customWidth="1"/>
    <col min="2" max="2" width="43.42578125" customWidth="1"/>
    <col min="3" max="3" width="20.28515625" customWidth="1"/>
    <col min="4" max="4" width="16.5703125" customWidth="1"/>
  </cols>
  <sheetData>
    <row r="3" spans="2:4" ht="15.75" x14ac:dyDescent="0.25">
      <c r="B3" s="5"/>
      <c r="C3" s="4"/>
    </row>
    <row r="4" spans="2:4" x14ac:dyDescent="0.25">
      <c r="B4" s="11" t="s">
        <v>20</v>
      </c>
      <c r="C4" s="11"/>
    </row>
    <row r="5" spans="2:4" x14ac:dyDescent="0.25">
      <c r="B5" t="s">
        <v>23</v>
      </c>
    </row>
    <row r="6" spans="2:4" x14ac:dyDescent="0.25">
      <c r="B6" t="s">
        <v>29</v>
      </c>
    </row>
    <row r="7" spans="2:4" x14ac:dyDescent="0.25">
      <c r="B7" t="s">
        <v>21</v>
      </c>
    </row>
    <row r="9" spans="2:4" ht="15.75" thickBot="1" x14ac:dyDescent="0.3">
      <c r="B9" s="6" t="s">
        <v>28</v>
      </c>
      <c r="C9" s="6" t="s">
        <v>19</v>
      </c>
      <c r="D9" s="6" t="s">
        <v>22</v>
      </c>
    </row>
    <row r="10" spans="2:4" x14ac:dyDescent="0.25">
      <c r="B10" s="9" t="s">
        <v>0</v>
      </c>
      <c r="C10" s="1">
        <v>88400</v>
      </c>
      <c r="D10" s="10">
        <f>+C10</f>
        <v>88400</v>
      </c>
    </row>
    <row r="11" spans="2:4" x14ac:dyDescent="0.25">
      <c r="B11" s="9" t="s">
        <v>1</v>
      </c>
      <c r="C11" s="2">
        <v>262400</v>
      </c>
      <c r="D11" s="10">
        <f t="shared" ref="D11:D28" si="0">+C11</f>
        <v>262400</v>
      </c>
    </row>
    <row r="12" spans="2:4" x14ac:dyDescent="0.25">
      <c r="B12" s="9" t="s">
        <v>2</v>
      </c>
      <c r="C12" s="2">
        <v>3800</v>
      </c>
      <c r="D12" s="10">
        <f t="shared" si="0"/>
        <v>3800</v>
      </c>
    </row>
    <row r="13" spans="2:4" x14ac:dyDescent="0.25">
      <c r="B13" s="9" t="s">
        <v>3</v>
      </c>
      <c r="C13" s="2">
        <v>57800</v>
      </c>
      <c r="D13" s="10">
        <f t="shared" si="0"/>
        <v>57800</v>
      </c>
    </row>
    <row r="14" spans="2:4" x14ac:dyDescent="0.25">
      <c r="B14" s="9" t="s">
        <v>4</v>
      </c>
      <c r="C14" s="2">
        <v>1600</v>
      </c>
      <c r="D14" s="10">
        <f t="shared" si="0"/>
        <v>1600</v>
      </c>
    </row>
    <row r="15" spans="2:4" x14ac:dyDescent="0.25">
      <c r="B15" s="9" t="s">
        <v>5</v>
      </c>
      <c r="C15" s="2">
        <v>0</v>
      </c>
      <c r="D15" s="10">
        <f t="shared" si="0"/>
        <v>0</v>
      </c>
    </row>
    <row r="16" spans="2:4" x14ac:dyDescent="0.25">
      <c r="B16" s="9" t="s">
        <v>6</v>
      </c>
      <c r="C16" s="2">
        <v>0</v>
      </c>
      <c r="D16" s="10">
        <f t="shared" si="0"/>
        <v>0</v>
      </c>
    </row>
    <row r="17" spans="2:4" x14ac:dyDescent="0.25">
      <c r="B17" s="9" t="s">
        <v>7</v>
      </c>
      <c r="C17" s="2">
        <v>45000</v>
      </c>
      <c r="D17" s="10">
        <f t="shared" si="0"/>
        <v>45000</v>
      </c>
    </row>
    <row r="18" spans="2:4" x14ac:dyDescent="0.25">
      <c r="B18" s="9" t="s">
        <v>8</v>
      </c>
      <c r="C18" s="2">
        <v>2000</v>
      </c>
      <c r="D18" s="10">
        <f t="shared" si="0"/>
        <v>2000</v>
      </c>
    </row>
    <row r="19" spans="2:4" x14ac:dyDescent="0.25">
      <c r="B19" s="9" t="s">
        <v>9</v>
      </c>
      <c r="C19" s="2">
        <v>24950</v>
      </c>
      <c r="D19" s="10">
        <f t="shared" si="0"/>
        <v>24950</v>
      </c>
    </row>
    <row r="20" spans="2:4" x14ac:dyDescent="0.25">
      <c r="B20" s="9" t="s">
        <v>10</v>
      </c>
      <c r="C20" s="2">
        <v>36350</v>
      </c>
      <c r="D20" s="10">
        <f t="shared" si="0"/>
        <v>36350</v>
      </c>
    </row>
    <row r="21" spans="2:4" x14ac:dyDescent="0.25">
      <c r="B21" s="9" t="s">
        <v>11</v>
      </c>
      <c r="C21" s="2">
        <v>16600</v>
      </c>
      <c r="D21" s="10">
        <f t="shared" si="0"/>
        <v>16600</v>
      </c>
    </row>
    <row r="22" spans="2:4" x14ac:dyDescent="0.25">
      <c r="B22" s="9" t="s">
        <v>12</v>
      </c>
      <c r="C22" s="2">
        <v>700</v>
      </c>
      <c r="D22" s="10">
        <f t="shared" si="0"/>
        <v>700</v>
      </c>
    </row>
    <row r="23" spans="2:4" x14ac:dyDescent="0.25">
      <c r="B23" s="9" t="s">
        <v>13</v>
      </c>
      <c r="C23" s="2">
        <v>96900</v>
      </c>
      <c r="D23" s="10">
        <f t="shared" si="0"/>
        <v>96900</v>
      </c>
    </row>
    <row r="24" spans="2:4" x14ac:dyDescent="0.25">
      <c r="B24" s="9" t="s">
        <v>14</v>
      </c>
      <c r="C24" s="2">
        <v>70500</v>
      </c>
      <c r="D24" s="10">
        <f t="shared" si="0"/>
        <v>70500</v>
      </c>
    </row>
    <row r="25" spans="2:4" x14ac:dyDescent="0.25">
      <c r="B25" s="9" t="s">
        <v>15</v>
      </c>
      <c r="C25" s="2">
        <v>0</v>
      </c>
      <c r="D25" s="10">
        <f t="shared" si="0"/>
        <v>0</v>
      </c>
    </row>
    <row r="26" spans="2:4" x14ac:dyDescent="0.25">
      <c r="B26" s="9" t="s">
        <v>16</v>
      </c>
      <c r="C26" s="2">
        <v>5944</v>
      </c>
      <c r="D26" s="10">
        <f t="shared" si="0"/>
        <v>5944</v>
      </c>
    </row>
    <row r="27" spans="2:4" x14ac:dyDescent="0.25">
      <c r="B27" s="9" t="s">
        <v>17</v>
      </c>
      <c r="C27" s="2">
        <v>13800</v>
      </c>
      <c r="D27" s="10">
        <f t="shared" si="0"/>
        <v>13800</v>
      </c>
    </row>
    <row r="28" spans="2:4" ht="15.75" thickBot="1" x14ac:dyDescent="0.3">
      <c r="B28" s="9" t="s">
        <v>18</v>
      </c>
      <c r="C28" s="3">
        <v>2000</v>
      </c>
      <c r="D28" s="10">
        <f t="shared" si="0"/>
        <v>2000</v>
      </c>
    </row>
    <row r="29" spans="2:4" x14ac:dyDescent="0.25">
      <c r="B29" s="7" t="s">
        <v>30</v>
      </c>
      <c r="C29" s="8">
        <f>+SUM(C10:C28)</f>
        <v>728744</v>
      </c>
      <c r="D29" s="8">
        <f>+SUM(D10:D28)</f>
        <v>728744</v>
      </c>
    </row>
    <row r="32" spans="2:4" x14ac:dyDescent="0.25">
      <c r="B32" s="14" t="s">
        <v>24</v>
      </c>
      <c r="C32" s="13" t="s">
        <v>25</v>
      </c>
    </row>
    <row r="33" spans="2:4" x14ac:dyDescent="0.25">
      <c r="B33" s="15" t="s">
        <v>26</v>
      </c>
      <c r="C33" s="12"/>
      <c r="D33" s="16" t="s">
        <v>27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1F7DC-6671-4D6B-B8E4-BB975317FDB9}">
  <dimension ref="A2:H20"/>
  <sheetViews>
    <sheetView workbookViewId="0">
      <selection activeCell="E1" sqref="E1"/>
    </sheetView>
  </sheetViews>
  <sheetFormatPr defaultColWidth="11.42578125" defaultRowHeight="15" x14ac:dyDescent="0.25"/>
  <cols>
    <col min="1" max="1" width="2" customWidth="1"/>
    <col min="2" max="2" width="9.28515625" customWidth="1"/>
    <col min="3" max="3" width="6.7109375" customWidth="1"/>
    <col min="4" max="4" width="43.28515625" customWidth="1"/>
    <col min="5" max="5" width="8.85546875" customWidth="1"/>
    <col min="6" max="6" width="8.5703125" customWidth="1"/>
    <col min="7" max="7" width="8.7109375" customWidth="1"/>
  </cols>
  <sheetData>
    <row r="2" spans="1:8" ht="15.75" x14ac:dyDescent="0.25">
      <c r="A2" s="32"/>
      <c r="B2" s="32"/>
      <c r="C2" s="32"/>
      <c r="D2" s="37"/>
      <c r="E2" s="32"/>
    </row>
    <row r="3" spans="1:8" ht="15.75" x14ac:dyDescent="0.25">
      <c r="A3" s="32"/>
      <c r="B3" s="32"/>
      <c r="C3" s="32"/>
      <c r="D3" s="37"/>
      <c r="E3" s="32"/>
    </row>
    <row r="4" spans="1:8" ht="15.75" x14ac:dyDescent="0.25">
      <c r="A4" s="32"/>
      <c r="B4" s="32"/>
      <c r="C4" s="32"/>
      <c r="D4" s="37"/>
      <c r="E4" s="32"/>
    </row>
    <row r="5" spans="1:8" ht="15.75" x14ac:dyDescent="0.25">
      <c r="A5" s="32"/>
      <c r="B5" s="32"/>
      <c r="C5" s="32"/>
      <c r="D5" s="37" t="s">
        <v>20</v>
      </c>
      <c r="E5" s="32"/>
    </row>
    <row r="6" spans="1:8" x14ac:dyDescent="0.25">
      <c r="A6" s="32"/>
      <c r="B6" s="32"/>
      <c r="C6" s="32"/>
      <c r="D6" s="36" t="s">
        <v>46</v>
      </c>
      <c r="E6" s="32"/>
    </row>
    <row r="7" spans="1:8" x14ac:dyDescent="0.25">
      <c r="A7" s="32"/>
      <c r="B7" s="32"/>
      <c r="C7" s="32"/>
      <c r="D7" s="35" t="s">
        <v>45</v>
      </c>
      <c r="E7" s="32"/>
    </row>
    <row r="8" spans="1:8" x14ac:dyDescent="0.25">
      <c r="A8" s="32"/>
      <c r="B8" s="32"/>
      <c r="C8" s="32"/>
      <c r="D8" s="34" t="s">
        <v>21</v>
      </c>
      <c r="E8" s="32"/>
    </row>
    <row r="9" spans="1:8" x14ac:dyDescent="0.25">
      <c r="A9" s="32"/>
      <c r="B9" s="32"/>
      <c r="C9" s="32"/>
      <c r="D9" s="33" t="s">
        <v>44</v>
      </c>
      <c r="E9" s="32"/>
    </row>
    <row r="10" spans="1:8" x14ac:dyDescent="0.25">
      <c r="A10" s="32"/>
      <c r="B10" s="32"/>
      <c r="C10" s="32"/>
      <c r="D10" s="33" t="s">
        <v>43</v>
      </c>
      <c r="E10" s="32"/>
    </row>
    <row r="11" spans="1:8" x14ac:dyDescent="0.25">
      <c r="A11" s="32"/>
      <c r="B11" s="32"/>
      <c r="C11" s="32"/>
      <c r="D11" s="32" t="s">
        <v>21</v>
      </c>
      <c r="E11" s="32"/>
    </row>
    <row r="12" spans="1:8" ht="5.25" customHeight="1" x14ac:dyDescent="0.25">
      <c r="B12" s="15"/>
      <c r="C12" s="15"/>
      <c r="D12" s="15"/>
      <c r="E12" s="15"/>
      <c r="F12" s="31"/>
      <c r="G12" s="15"/>
    </row>
    <row r="13" spans="1:8" x14ac:dyDescent="0.25">
      <c r="B13" s="30" t="s">
        <v>42</v>
      </c>
      <c r="C13" s="29" t="s">
        <v>41</v>
      </c>
      <c r="D13" s="29" t="s">
        <v>40</v>
      </c>
      <c r="E13" s="7" t="s">
        <v>39</v>
      </c>
      <c r="F13" s="29" t="s">
        <v>38</v>
      </c>
      <c r="G13" s="7" t="s">
        <v>37</v>
      </c>
    </row>
    <row r="14" spans="1:8" x14ac:dyDescent="0.25">
      <c r="B14" s="26"/>
      <c r="C14" s="28"/>
      <c r="D14" s="27" t="s">
        <v>36</v>
      </c>
      <c r="E14" s="21"/>
      <c r="F14" s="26"/>
      <c r="G14" s="19">
        <v>764475.31</v>
      </c>
    </row>
    <row r="15" spans="1:8" x14ac:dyDescent="0.25">
      <c r="B15" s="24">
        <v>44926</v>
      </c>
      <c r="C15" s="23" t="s">
        <v>34</v>
      </c>
      <c r="D15" s="22" t="s">
        <v>35</v>
      </c>
      <c r="E15" s="25"/>
      <c r="F15" s="25">
        <v>175</v>
      </c>
      <c r="G15" s="19">
        <f>+G14+E15-F15</f>
        <v>764300.31</v>
      </c>
    </row>
    <row r="16" spans="1:8" x14ac:dyDescent="0.25">
      <c r="B16" s="24">
        <v>44926</v>
      </c>
      <c r="C16" s="23" t="s">
        <v>34</v>
      </c>
      <c r="D16" s="22" t="s">
        <v>33</v>
      </c>
      <c r="E16" s="21"/>
      <c r="F16" s="20">
        <v>10.259999999999991</v>
      </c>
      <c r="G16" s="19">
        <f>+G15+E16-F16</f>
        <v>764290.05</v>
      </c>
      <c r="H16" s="18"/>
    </row>
    <row r="18" spans="2:6" x14ac:dyDescent="0.25">
      <c r="E18" s="17"/>
      <c r="F18" s="17"/>
    </row>
    <row r="19" spans="2:6" x14ac:dyDescent="0.25">
      <c r="B19" s="17" t="s">
        <v>32</v>
      </c>
      <c r="C19" s="14"/>
      <c r="D19" s="13"/>
      <c r="E19" s="17" t="s">
        <v>31</v>
      </c>
      <c r="F19" s="17"/>
    </row>
    <row r="20" spans="2:6" x14ac:dyDescent="0.25">
      <c r="B20" t="s">
        <v>26</v>
      </c>
      <c r="C20" s="12"/>
      <c r="D20" s="13"/>
      <c r="E20" t="s">
        <v>27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De la Rosa</dc:creator>
  <cp:lastModifiedBy>Ariel</cp:lastModifiedBy>
  <cp:lastPrinted>2023-02-13T17:02:28Z</cp:lastPrinted>
  <dcterms:created xsi:type="dcterms:W3CDTF">2023-02-13T14:56:45Z</dcterms:created>
  <dcterms:modified xsi:type="dcterms:W3CDTF">2023-02-14T18:15:00Z</dcterms:modified>
</cp:coreProperties>
</file>