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etania.Cordero\Desktop\"/>
    </mc:Choice>
  </mc:AlternateContent>
  <bookViews>
    <workbookView xWindow="0" yWindow="0" windowWidth="28800" windowHeight="12330"/>
  </bookViews>
  <sheets>
    <sheet name="Presupuesto aprobado" sheetId="2" r:id="rId1"/>
  </sheets>
  <definedNames>
    <definedName name="_xlnm.Print_Titles" localSheetId="0">'Presupuesto aprobado'!$1:$8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1" i="2" l="1"/>
  <c r="C51" i="2"/>
  <c r="C35" i="2"/>
  <c r="C26" i="2"/>
  <c r="C16" i="2"/>
  <c r="C10" i="2"/>
  <c r="B10" i="2"/>
  <c r="B61" i="2"/>
  <c r="C82" i="2" l="1"/>
  <c r="B51" i="2"/>
  <c r="B44" i="2"/>
  <c r="B35" i="2"/>
  <c r="B26" i="2"/>
  <c r="B16" i="2"/>
  <c r="B82" i="2" l="1"/>
</calcChain>
</file>

<file path=xl/sharedStrings.xml><?xml version="1.0" encoding="utf-8"?>
<sst xmlns="http://schemas.openxmlformats.org/spreadsheetml/2006/main" count="89" uniqueCount="89">
  <si>
    <t>Ministerio de Educación</t>
  </si>
  <si>
    <t>Instituto Superior de Formación Docente Salome Ureña (ISFODOSU)</t>
  </si>
  <si>
    <t xml:space="preserve">Presupuesto de Gastos y Aplicaciones Financieras </t>
  </si>
  <si>
    <t>En RD$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</si>
  <si>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</si>
  <si>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</si>
  <si>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</si>
  <si>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</si>
  <si>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</si>
  <si>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</si>
  <si>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</si>
  <si>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</si>
  <si>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</si>
  <si>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</si>
  <si>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</si>
  <si>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</si>
  <si>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</si>
  <si>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</si>
  <si>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</si>
  <si>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</si>
  <si>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</si>
  <si>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</si>
  <si>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</si>
  <si>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</si>
  <si>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</si>
  <si>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</si>
  <si>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</si>
  <si>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</si>
  <si>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</si>
  <si>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</si>
  <si>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</si>
  <si>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</si>
  <si>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</si>
  <si>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</si>
  <si>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</si>
  <si>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</si>
  <si>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</si>
  <si>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</si>
  <si>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</si>
  <si>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</si>
  <si>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</si>
  <si>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</si>
  <si>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</si>
  <si>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</si>
  <si>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</si>
  <si>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</si>
  <si>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</si>
  <si>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</si>
  <si>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</si>
  <si>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</si>
  <si>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</si>
  <si>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</si>
  <si>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</si>
  <si>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</si>
  <si>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</si>
  <si>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</si>
  <si>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</si>
  <si>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</si>
  <si>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</si>
  <si>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</si>
  <si>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</si>
  <si>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</si>
  <si>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</si>
  <si>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</si>
  <si>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</si>
  <si>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</si>
  <si>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</si>
  <si>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</si>
  <si>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</si>
  <si>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</si>
  <si>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</si>
  <si>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</si>
  <si>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</si>
  <si>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</si>
  <si>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</si>
  <si>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</si>
  <si>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DETALLE</t>
  </si>
  <si>
    <t>2.4.6 - SUBVENCIONES</t>
  </si>
  <si>
    <t>2.6.2 - MOBILIARIO Y EQUIPO AUDIOVISUAL, RECREATIVO Y EDUCACIONAL</t>
  </si>
  <si>
    <t>2.6.7 - ACTIVOS BIOLÓGICOS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</si>
  <si>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</si>
  <si>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</si>
  <si>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</si>
  <si>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</si>
  <si>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Fuente: Sistema de información de la Gestión Financiera (SIGEF)</t>
  </si>
  <si>
    <t>Año 2023</t>
  </si>
  <si>
    <t>Quirsa Marisol Báez Soto</t>
  </si>
  <si>
    <t>Encargada de la División de presupuesto del Departamento Financiero</t>
  </si>
  <si>
    <t>Vicerrectoría de Gestión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</si>
</sst>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7558519241921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165" fontId="3" fillId="0" borderId="4" xfId="0" applyNumberFormat="1" applyFont="1" applyBorder="1"/>
    <xf numFmtId="165" fontId="3" fillId="0" borderId="7" xfId="0" applyNumberFormat="1" applyFont="1" applyBorder="1"/>
    <xf numFmtId="165" fontId="0" fillId="0" borderId="8" xfId="0" applyNumberFormat="1" applyBorder="1"/>
    <xf numFmtId="165" fontId="3" fillId="0" borderId="8" xfId="0" applyNumberFormat="1" applyFont="1" applyBorder="1"/>
    <xf numFmtId="164" fontId="0" fillId="0" borderId="0" xfId="1" applyFont="1" applyAlignment="1">
      <alignment horizontal="center"/>
    </xf>
    <xf numFmtId="164" fontId="3" fillId="0" borderId="4" xfId="1" applyFont="1" applyBorder="1"/>
    <xf numFmtId="164" fontId="0" fillId="0" borderId="8" xfId="1" applyFont="1" applyBorder="1"/>
    <xf numFmtId="164" fontId="0" fillId="0" borderId="0" xfId="1" applyFont="1"/>
    <xf numFmtId="164" fontId="2" fillId="2" borderId="0" xfId="0" applyNumberFormat="1" applyFont="1" applyFill="1"/>
    <xf numFmtId="0" fontId="0" fillId="0" borderId="0" xfId="0" applyAlignment="1">
      <alignment horizontal="center" wrapText="1"/>
    </xf>
    <xf numFmtId="0" fontId="3" fillId="0" borderId="4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2" fillId="2" borderId="0" xfId="0" applyFont="1" applyFill="1" applyAlignment="1">
      <alignment vertical="center" wrapText="1"/>
    </xf>
    <xf numFmtId="0" fontId="0" fillId="0" borderId="0" xfId="0" applyAlignment="1">
      <alignment wrapText="1"/>
    </xf>
    <xf numFmtId="165" fontId="0" fillId="0" borderId="9" xfId="0" applyNumberFormat="1" applyBorder="1"/>
    <xf numFmtId="0" fontId="8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4" fontId="2" fillId="2" borderId="5" xfId="1" applyFont="1" applyFill="1" applyBorder="1" applyAlignment="1">
      <alignment horizontal="center" vertical="center" wrapText="1"/>
    </xf>
    <xf numFmtId="164" fontId="2" fillId="2" borderId="6" xfId="1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horizontal="center" vertical="center" wrapText="1"/>
    </xf>
    <xf numFmtId="164" fontId="2" fillId="2" borderId="3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120651</xdr:colOff>
      <xdr:row>1</xdr:row>
      <xdr:rowOff>53975</xdr:rowOff>
    </xdr:from>
    <xdr:ext cx="980815" cy="540000"/>
    <xdr:pic>
      <xdr:nvPicPr>
        <xdr:cNvPr id="4" name="Imagen 3">
          <a:extLst>
            <a:ext uri="{FF2B5EF4-FFF2-40B4-BE49-F238E27FC236}">
              <a16:creationId xmlns:a16="http://schemas.microsoft.com/office/drawing/2014/main" id="{487A17BF-841A-41C7-9462-5DC604887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51" y="320675"/>
          <a:ext cx="980815" cy="540000"/>
        </a:xfrm>
        <a:prstGeom prst="rect">
          <a:avLst/>
        </a:prstGeom>
      </xdr:spPr>
    </xdr:pic>
    <xdr:clientData/>
  </xdr:oneCellAnchor>
  <xdr:oneCellAnchor>
    <xdr:from>
      <xdr:col>2</xdr:col>
      <xdr:colOff>488952</xdr:colOff>
      <xdr:row>0</xdr:row>
      <xdr:rowOff>234950</xdr:rowOff>
    </xdr:from>
    <xdr:ext cx="847927" cy="756000"/>
    <xdr:pic>
      <xdr:nvPicPr>
        <xdr:cNvPr id="5" name="Imagen 6">
          <a:extLst>
            <a:ext uri="{FF2B5EF4-FFF2-40B4-BE49-F238E27FC236}">
              <a16:creationId xmlns:a16="http://schemas.microsoft.com/office/drawing/2014/main" id="{1A60595E-B5C3-41F3-AFF3-D1161EAE9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92902" y="234950"/>
          <a:ext cx="847927" cy="756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3"/>
  <sheetViews>
    <sheetView tabSelected="1" topLeftCell="A61" workbookViewId="0">
      <selection activeCell="I88" sqref="I88"/>
    </sheetView>
  </sheetViews>
  <sheetFormatPr baseColWidth="10" defaultColWidth="9.140625" defaultRowHeight="15" x14ac:dyDescent="0.25"/>
  <cols>
    <col min="1" max="1" width="58.5703125" style="17" customWidth="1"/>
    <col min="2" max="2" width="19.7109375" customWidth="1"/>
    <col min="3" max="3" width="19.85546875" customWidth="1"/>
  </cols>
  <sheetData>
    <row r="1" spans="1:3" ht="21" x14ac:dyDescent="0.25">
      <c r="A1" s="26" t="s">
        <v>0</v>
      </c>
      <c r="B1" s="26"/>
      <c r="C1" s="26"/>
    </row>
    <row r="2" spans="1:3" ht="17.25" x14ac:dyDescent="0.25">
      <c r="A2" s="27" t="s">
        <v>1</v>
      </c>
      <c r="B2" s="27"/>
      <c r="C2" s="27"/>
    </row>
    <row r="3" spans="1:3" ht="15.75" x14ac:dyDescent="0.25">
      <c r="A3" s="28" t="s">
        <v>85</v>
      </c>
      <c r="B3" s="28"/>
      <c r="C3" s="28"/>
    </row>
    <row r="4" spans="1:3" ht="17.25" x14ac:dyDescent="0.25">
      <c r="A4" s="27" t="s">
        <v>2</v>
      </c>
      <c r="B4" s="27"/>
      <c r="C4" s="27"/>
    </row>
    <row r="5" spans="1:3" x14ac:dyDescent="0.25">
      <c r="A5" s="29" t="s">
        <v>3</v>
      </c>
      <c r="B5" s="29"/>
      <c r="C5" s="29"/>
    </row>
    <row r="6" spans="1:3" x14ac:dyDescent="0.25">
      <c r="A6" s="11"/>
      <c r="B6" s="1"/>
      <c r="C6" s="6"/>
    </row>
    <row r="7" spans="1:3" x14ac:dyDescent="0.25">
      <c r="A7" s="30" t="s">
        <v>76</v>
      </c>
      <c r="B7" s="32" t="s">
        <v>4</v>
      </c>
      <c r="C7" s="34" t="s">
        <v>5</v>
      </c>
    </row>
    <row r="8" spans="1:3" x14ac:dyDescent="0.25">
      <c r="A8" s="31"/>
      <c r="B8" s="33"/>
      <c r="C8" s="35"/>
    </row>
    <row r="9" spans="1:3" x14ac:dyDescent="0.25">
      <c r="A9" s="12" t="s">
        <v>6</v>
      </c>
      <c r="B9" s="2"/>
      <c r="C9" s="7"/>
    </row>
    <row r="10" spans="1:3" x14ac:dyDescent="0.25">
      <c r="A10" s="13" t="s">
        <v>7</v>
      </c>
      <c r="B10" s="3">
        <f>SUM(B11:B15)</f>
        <v>1389017522</v>
      </c>
      <c r="C10" s="3">
        <f>SUM(C11:C15)</f>
        <v>0</v>
      </c>
    </row>
    <row r="11" spans="1:3" x14ac:dyDescent="0.25">
      <c r="A11" s="14" t="s">
        <v>8</v>
      </c>
      <c r="B11" s="4">
        <v>1098877528</v>
      </c>
      <c r="C11" s="8">
        <v>0</v>
      </c>
    </row>
    <row r="12" spans="1:3" x14ac:dyDescent="0.25">
      <c r="A12" s="14" t="s">
        <v>9</v>
      </c>
      <c r="B12" s="4">
        <v>130734854</v>
      </c>
      <c r="C12" s="8">
        <v>0</v>
      </c>
    </row>
    <row r="13" spans="1:3" x14ac:dyDescent="0.25">
      <c r="A13" s="14" t="s">
        <v>10</v>
      </c>
      <c r="B13" s="4">
        <v>100000</v>
      </c>
      <c r="C13" s="8">
        <v>0</v>
      </c>
    </row>
    <row r="14" spans="1:3" x14ac:dyDescent="0.25">
      <c r="A14" s="14" t="s">
        <v>11</v>
      </c>
      <c r="B14" s="4">
        <v>900000</v>
      </c>
      <c r="C14" s="8">
        <v>0</v>
      </c>
    </row>
    <row r="15" spans="1:3" x14ac:dyDescent="0.25">
      <c r="A15" s="14" t="s">
        <v>12</v>
      </c>
      <c r="B15" s="4">
        <v>158405140</v>
      </c>
      <c r="C15" s="8">
        <v>0</v>
      </c>
    </row>
    <row r="16" spans="1:3" x14ac:dyDescent="0.25">
      <c r="A16" s="15" t="s">
        <v>13</v>
      </c>
      <c r="B16" s="5">
        <f>SUM(B17:B25)</f>
        <v>379482051</v>
      </c>
      <c r="C16" s="5">
        <f>SUM(C17:C25)</f>
        <v>0</v>
      </c>
    </row>
    <row r="17" spans="1:3" x14ac:dyDescent="0.25">
      <c r="A17" s="14" t="s">
        <v>14</v>
      </c>
      <c r="B17" s="4">
        <v>29725000</v>
      </c>
      <c r="C17" s="8">
        <v>0</v>
      </c>
    </row>
    <row r="18" spans="1:3" x14ac:dyDescent="0.25">
      <c r="A18" s="14" t="s">
        <v>15</v>
      </c>
      <c r="B18" s="4">
        <v>19657200</v>
      </c>
      <c r="C18" s="8">
        <v>0</v>
      </c>
    </row>
    <row r="19" spans="1:3" x14ac:dyDescent="0.25">
      <c r="A19" s="14" t="s">
        <v>16</v>
      </c>
      <c r="B19" s="4">
        <v>2701000</v>
      </c>
      <c r="C19" s="8">
        <v>0</v>
      </c>
    </row>
    <row r="20" spans="1:3" x14ac:dyDescent="0.25">
      <c r="A20" s="14" t="s">
        <v>17</v>
      </c>
      <c r="B20" s="4">
        <v>603000</v>
      </c>
      <c r="C20" s="8">
        <v>0</v>
      </c>
    </row>
    <row r="21" spans="1:3" x14ac:dyDescent="0.25">
      <c r="A21" s="14" t="s">
        <v>18</v>
      </c>
      <c r="B21" s="4">
        <v>52654608</v>
      </c>
      <c r="C21" s="8">
        <v>0</v>
      </c>
    </row>
    <row r="22" spans="1:3" x14ac:dyDescent="0.25">
      <c r="A22" s="14" t="s">
        <v>19</v>
      </c>
      <c r="B22" s="4">
        <v>31603224</v>
      </c>
      <c r="C22" s="8">
        <v>0</v>
      </c>
    </row>
    <row r="23" spans="1:3" ht="30" x14ac:dyDescent="0.25">
      <c r="A23" s="14" t="s">
        <v>20</v>
      </c>
      <c r="B23" s="4">
        <v>36127905</v>
      </c>
      <c r="C23" s="8">
        <v>0</v>
      </c>
    </row>
    <row r="24" spans="1:3" ht="30" x14ac:dyDescent="0.25">
      <c r="A24" s="14" t="s">
        <v>21</v>
      </c>
      <c r="B24" s="4">
        <v>182137614</v>
      </c>
      <c r="C24" s="8">
        <v>0</v>
      </c>
    </row>
    <row r="25" spans="1:3" x14ac:dyDescent="0.25">
      <c r="A25" s="14" t="s">
        <v>22</v>
      </c>
      <c r="B25" s="4">
        <v>24272500</v>
      </c>
      <c r="C25" s="8">
        <v>0</v>
      </c>
    </row>
    <row r="26" spans="1:3" x14ac:dyDescent="0.25">
      <c r="A26" s="15" t="s">
        <v>23</v>
      </c>
      <c r="B26" s="5">
        <f>SUM(B27:B34)</f>
        <v>424179898</v>
      </c>
      <c r="C26" s="5">
        <f>SUM(C27:C34)</f>
        <v>0</v>
      </c>
    </row>
    <row r="27" spans="1:3" x14ac:dyDescent="0.25">
      <c r="A27" s="14" t="s">
        <v>24</v>
      </c>
      <c r="B27" s="4">
        <v>363420479</v>
      </c>
      <c r="C27" s="8">
        <v>0</v>
      </c>
    </row>
    <row r="28" spans="1:3" x14ac:dyDescent="0.25">
      <c r="A28" s="14" t="s">
        <v>25</v>
      </c>
      <c r="B28" s="4">
        <v>4994600</v>
      </c>
      <c r="C28" s="8">
        <v>0</v>
      </c>
    </row>
    <row r="29" spans="1:3" x14ac:dyDescent="0.25">
      <c r="A29" s="14" t="s">
        <v>26</v>
      </c>
      <c r="B29" s="4">
        <v>6084845</v>
      </c>
      <c r="C29" s="8">
        <v>0</v>
      </c>
    </row>
    <row r="30" spans="1:3" x14ac:dyDescent="0.25">
      <c r="A30" s="14" t="s">
        <v>27</v>
      </c>
      <c r="B30" s="4">
        <v>100000</v>
      </c>
      <c r="C30" s="8">
        <v>0</v>
      </c>
    </row>
    <row r="31" spans="1:3" x14ac:dyDescent="0.25">
      <c r="A31" s="14" t="s">
        <v>28</v>
      </c>
      <c r="B31" s="4">
        <v>1710000</v>
      </c>
      <c r="C31" s="8">
        <v>0</v>
      </c>
    </row>
    <row r="32" spans="1:3" x14ac:dyDescent="0.25">
      <c r="A32" s="14" t="s">
        <v>29</v>
      </c>
      <c r="B32" s="4">
        <v>600000</v>
      </c>
      <c r="C32" s="8">
        <v>0</v>
      </c>
    </row>
    <row r="33" spans="1:3" ht="30" x14ac:dyDescent="0.25">
      <c r="A33" s="14" t="s">
        <v>30</v>
      </c>
      <c r="B33" s="4">
        <v>34041720</v>
      </c>
      <c r="C33" s="8">
        <v>0</v>
      </c>
    </row>
    <row r="34" spans="1:3" x14ac:dyDescent="0.25">
      <c r="A34" s="14" t="s">
        <v>31</v>
      </c>
      <c r="B34" s="4">
        <v>13228254</v>
      </c>
      <c r="C34" s="8">
        <v>0</v>
      </c>
    </row>
    <row r="35" spans="1:3" x14ac:dyDescent="0.25">
      <c r="A35" s="15" t="s">
        <v>32</v>
      </c>
      <c r="B35" s="5">
        <f>SUM(B36:B43)</f>
        <v>355500000</v>
      </c>
      <c r="C35" s="5">
        <f>SUM(C36:C43)</f>
        <v>0</v>
      </c>
    </row>
    <row r="36" spans="1:3" x14ac:dyDescent="0.25">
      <c r="A36" s="14" t="s">
        <v>33</v>
      </c>
      <c r="B36" s="9">
        <v>355500000</v>
      </c>
      <c r="C36" s="9">
        <v>0</v>
      </c>
    </row>
    <row r="37" spans="1:3" ht="30" x14ac:dyDescent="0.25">
      <c r="A37" s="14" t="s">
        <v>34</v>
      </c>
      <c r="B37" s="4">
        <v>0</v>
      </c>
      <c r="C37" s="8">
        <v>0</v>
      </c>
    </row>
    <row r="38" spans="1:3" ht="30" x14ac:dyDescent="0.25">
      <c r="A38" s="14" t="s">
        <v>35</v>
      </c>
      <c r="B38" s="4">
        <v>0</v>
      </c>
      <c r="C38" s="8">
        <v>0</v>
      </c>
    </row>
    <row r="39" spans="1:3" ht="30" x14ac:dyDescent="0.25">
      <c r="A39" s="14" t="s">
        <v>36</v>
      </c>
      <c r="B39" s="4">
        <v>0</v>
      </c>
      <c r="C39" s="8">
        <v>0</v>
      </c>
    </row>
    <row r="40" spans="1:3" ht="30" x14ac:dyDescent="0.25">
      <c r="A40" s="14" t="s">
        <v>37</v>
      </c>
      <c r="B40" s="4">
        <v>0</v>
      </c>
      <c r="C40" s="8">
        <v>0</v>
      </c>
    </row>
    <row r="41" spans="1:3" x14ac:dyDescent="0.25">
      <c r="A41" s="14" t="s">
        <v>77</v>
      </c>
      <c r="B41" s="4">
        <v>0</v>
      </c>
      <c r="C41" s="8">
        <v>0</v>
      </c>
    </row>
    <row r="42" spans="1:3" x14ac:dyDescent="0.25">
      <c r="A42" s="14" t="s">
        <v>38</v>
      </c>
      <c r="B42" s="4">
        <v>0</v>
      </c>
      <c r="C42" s="8">
        <v>0</v>
      </c>
    </row>
    <row r="43" spans="1:3" ht="30" x14ac:dyDescent="0.25">
      <c r="A43" s="14" t="s">
        <v>39</v>
      </c>
      <c r="B43" s="4">
        <v>0</v>
      </c>
      <c r="C43" s="8">
        <v>0</v>
      </c>
    </row>
    <row r="44" spans="1:3" x14ac:dyDescent="0.25">
      <c r="A44" s="15" t="s">
        <v>40</v>
      </c>
      <c r="B44" s="5">
        <f>SUM(B45:B50)</f>
        <v>0</v>
      </c>
      <c r="C44" s="8">
        <v>0</v>
      </c>
    </row>
    <row r="45" spans="1:3" x14ac:dyDescent="0.25">
      <c r="A45" s="14" t="s">
        <v>41</v>
      </c>
      <c r="B45" s="4"/>
      <c r="C45" s="8">
        <v>0</v>
      </c>
    </row>
    <row r="46" spans="1:3" ht="30" x14ac:dyDescent="0.25">
      <c r="A46" s="14" t="s">
        <v>42</v>
      </c>
      <c r="B46" s="4"/>
      <c r="C46" s="8">
        <v>0</v>
      </c>
    </row>
    <row r="47" spans="1:3" ht="30" x14ac:dyDescent="0.25">
      <c r="A47" s="14" t="s">
        <v>43</v>
      </c>
      <c r="B47" s="4"/>
      <c r="C47" s="8">
        <v>0</v>
      </c>
    </row>
    <row r="48" spans="1:3" ht="30" x14ac:dyDescent="0.25">
      <c r="A48" s="14" t="s">
        <v>44</v>
      </c>
      <c r="B48" s="4"/>
      <c r="C48" s="8">
        <v>0</v>
      </c>
    </row>
    <row r="49" spans="1:3" x14ac:dyDescent="0.25">
      <c r="A49" s="14" t="s">
        <v>45</v>
      </c>
      <c r="B49" s="4"/>
      <c r="C49" s="8">
        <v>0</v>
      </c>
    </row>
    <row r="50" spans="1:3" ht="30" x14ac:dyDescent="0.25">
      <c r="A50" s="14" t="s">
        <v>46</v>
      </c>
      <c r="B50" s="4"/>
      <c r="C50" s="8">
        <v>0</v>
      </c>
    </row>
    <row r="51" spans="1:3" x14ac:dyDescent="0.25">
      <c r="A51" s="15" t="s">
        <v>47</v>
      </c>
      <c r="B51" s="5">
        <f>SUM(B52:B60)</f>
        <v>56502401</v>
      </c>
      <c r="C51" s="5">
        <f>SUM(C52:C60)</f>
        <v>0</v>
      </c>
    </row>
    <row r="52" spans="1:3" x14ac:dyDescent="0.25">
      <c r="A52" s="14" t="s">
        <v>48</v>
      </c>
      <c r="B52" s="4">
        <v>45015482</v>
      </c>
      <c r="C52" s="8">
        <v>0</v>
      </c>
    </row>
    <row r="53" spans="1:3" ht="30" x14ac:dyDescent="0.25">
      <c r="A53" s="14" t="s">
        <v>78</v>
      </c>
      <c r="B53" s="4">
        <v>1000000</v>
      </c>
      <c r="C53" s="8">
        <v>0</v>
      </c>
    </row>
    <row r="54" spans="1:3" x14ac:dyDescent="0.25">
      <c r="A54" s="14" t="s">
        <v>49</v>
      </c>
      <c r="B54" s="4">
        <v>600000</v>
      </c>
      <c r="C54" s="8">
        <v>0</v>
      </c>
    </row>
    <row r="55" spans="1:3" ht="30" x14ac:dyDescent="0.25">
      <c r="A55" s="14" t="s">
        <v>50</v>
      </c>
      <c r="B55" s="18">
        <v>0</v>
      </c>
      <c r="C55" s="8">
        <v>0</v>
      </c>
    </row>
    <row r="56" spans="1:3" x14ac:dyDescent="0.25">
      <c r="A56" s="14" t="s">
        <v>51</v>
      </c>
      <c r="B56" s="4">
        <v>8786919</v>
      </c>
      <c r="C56" s="8">
        <v>0</v>
      </c>
    </row>
    <row r="57" spans="1:3" x14ac:dyDescent="0.25">
      <c r="A57" s="14" t="s">
        <v>52</v>
      </c>
      <c r="B57" s="4">
        <v>100000</v>
      </c>
      <c r="C57" s="8">
        <v>0</v>
      </c>
    </row>
    <row r="58" spans="1:3" x14ac:dyDescent="0.25">
      <c r="A58" s="14" t="s">
        <v>79</v>
      </c>
      <c r="B58" s="4">
        <v>0</v>
      </c>
      <c r="C58" s="8">
        <v>0</v>
      </c>
    </row>
    <row r="59" spans="1:3" x14ac:dyDescent="0.25">
      <c r="A59" s="14" t="s">
        <v>53</v>
      </c>
      <c r="B59" s="4">
        <v>1000000</v>
      </c>
      <c r="C59" s="8">
        <v>0</v>
      </c>
    </row>
    <row r="60" spans="1:3" ht="30" x14ac:dyDescent="0.25">
      <c r="A60" s="14" t="s">
        <v>54</v>
      </c>
      <c r="B60" s="4">
        <v>0</v>
      </c>
      <c r="C60" s="8">
        <v>0</v>
      </c>
    </row>
    <row r="61" spans="1:3" x14ac:dyDescent="0.25">
      <c r="A61" s="15" t="s">
        <v>55</v>
      </c>
      <c r="B61" s="5">
        <f>B62</f>
        <v>102600000</v>
      </c>
      <c r="C61" s="5">
        <f>C62</f>
        <v>0</v>
      </c>
    </row>
    <row r="62" spans="1:3" x14ac:dyDescent="0.25">
      <c r="A62" s="14" t="s">
        <v>56</v>
      </c>
      <c r="B62" s="4">
        <v>102600000</v>
      </c>
      <c r="C62" s="8">
        <v>0</v>
      </c>
    </row>
    <row r="63" spans="1:3" x14ac:dyDescent="0.25">
      <c r="A63" s="14" t="s">
        <v>57</v>
      </c>
      <c r="B63" s="4"/>
      <c r="C63" s="8">
        <v>0</v>
      </c>
    </row>
    <row r="64" spans="1:3" x14ac:dyDescent="0.25">
      <c r="A64" s="14" t="s">
        <v>58</v>
      </c>
      <c r="B64" s="4"/>
      <c r="C64" s="8">
        <v>0</v>
      </c>
    </row>
    <row r="65" spans="1:3" ht="30" x14ac:dyDescent="0.25">
      <c r="A65" s="14" t="s">
        <v>59</v>
      </c>
      <c r="B65" s="4"/>
      <c r="C65" s="8">
        <v>0</v>
      </c>
    </row>
    <row r="66" spans="1:3" ht="30" x14ac:dyDescent="0.25">
      <c r="A66" s="14" t="s">
        <v>60</v>
      </c>
      <c r="B66" s="4"/>
      <c r="C66" s="8">
        <v>0</v>
      </c>
    </row>
    <row r="67" spans="1:3" x14ac:dyDescent="0.25">
      <c r="A67" s="14" t="s">
        <v>61</v>
      </c>
      <c r="B67" s="4"/>
      <c r="C67" s="8">
        <v>0</v>
      </c>
    </row>
    <row r="68" spans="1:3" ht="30" x14ac:dyDescent="0.25">
      <c r="A68" s="14" t="s">
        <v>62</v>
      </c>
      <c r="B68" s="4"/>
      <c r="C68" s="8">
        <v>0</v>
      </c>
    </row>
    <row r="69" spans="1:3" x14ac:dyDescent="0.25">
      <c r="A69" s="14" t="s">
        <v>63</v>
      </c>
      <c r="B69" s="4"/>
      <c r="C69" s="8">
        <v>0</v>
      </c>
    </row>
    <row r="70" spans="1:3" x14ac:dyDescent="0.25">
      <c r="A70" s="14" t="s">
        <v>64</v>
      </c>
      <c r="B70" s="4"/>
      <c r="C70" s="8">
        <v>0</v>
      </c>
    </row>
    <row r="71" spans="1:3" x14ac:dyDescent="0.25">
      <c r="A71" s="14" t="s">
        <v>65</v>
      </c>
      <c r="B71" s="4"/>
      <c r="C71" s="8">
        <v>0</v>
      </c>
    </row>
    <row r="72" spans="1:3" ht="30" x14ac:dyDescent="0.25">
      <c r="A72" s="14" t="s">
        <v>66</v>
      </c>
      <c r="B72" s="4"/>
      <c r="C72" s="8">
        <v>0</v>
      </c>
    </row>
    <row r="73" spans="1:3" x14ac:dyDescent="0.25">
      <c r="A73" s="14" t="s">
        <v>67</v>
      </c>
      <c r="B73" s="4"/>
      <c r="C73" s="8">
        <v>0</v>
      </c>
    </row>
    <row r="74" spans="1:3" x14ac:dyDescent="0.25">
      <c r="A74" s="14" t="s">
        <v>68</v>
      </c>
      <c r="B74" s="4"/>
      <c r="C74" s="8">
        <v>0</v>
      </c>
    </row>
    <row r="75" spans="1:3" x14ac:dyDescent="0.25">
      <c r="A75" s="14" t="s">
        <v>69</v>
      </c>
      <c r="B75" s="4"/>
      <c r="C75" s="8">
        <v>0</v>
      </c>
    </row>
    <row r="76" spans="1:3" x14ac:dyDescent="0.25">
      <c r="A76" s="14" t="s">
        <v>70</v>
      </c>
      <c r="B76" s="4"/>
      <c r="C76" s="8">
        <v>0</v>
      </c>
    </row>
    <row r="77" spans="1:3" x14ac:dyDescent="0.25">
      <c r="A77" s="14" t="s">
        <v>71</v>
      </c>
      <c r="B77" s="4"/>
      <c r="C77" s="8">
        <v>0</v>
      </c>
    </row>
    <row r="78" spans="1:3" x14ac:dyDescent="0.25">
      <c r="A78" s="14" t="s">
        <v>72</v>
      </c>
      <c r="B78" s="4"/>
      <c r="C78" s="8">
        <v>0</v>
      </c>
    </row>
    <row r="79" spans="1:3" x14ac:dyDescent="0.25">
      <c r="A79" s="14" t="s">
        <v>73</v>
      </c>
      <c r="B79" s="4"/>
      <c r="C79" s="8">
        <v>0</v>
      </c>
    </row>
    <row r="80" spans="1:3" x14ac:dyDescent="0.25">
      <c r="A80" s="14" t="s">
        <v>74</v>
      </c>
      <c r="B80" s="4"/>
      <c r="C80" s="8">
        <v>0</v>
      </c>
    </row>
    <row r="81" spans="1:17" x14ac:dyDescent="0.25">
      <c r="A81" s="14" t="s">
        <v>75</v>
      </c>
      <c r="B81" s="4"/>
      <c r="C81" s="8">
        <v>0</v>
      </c>
    </row>
    <row r="82" spans="1:17" x14ac:dyDescent="0.25">
      <c r="A82" s="16" t="s">
        <v>80</v>
      </c>
      <c r="B82" s="10">
        <f>B10+B16+B26+B35+B51+B61</f>
        <v>2707281872</v>
      </c>
      <c r="C82" s="10">
        <f>C10+C16+C26+C35+C51+C61</f>
        <v>0</v>
      </c>
    </row>
    <row r="83" spans="1:17" ht="17.25" customHeight="1" x14ac:dyDescent="0.25">
      <c r="A83" s="19" t="s">
        <v>84</v>
      </c>
      <c r="C83" s="9"/>
    </row>
    <row r="84" spans="1:17" ht="9.75" customHeight="1" x14ac:dyDescent="0.25">
      <c r="C84" s="9"/>
    </row>
    <row r="85" spans="1:17" ht="9.75" customHeight="1" x14ac:dyDescent="0.25">
      <c r="C85" s="9"/>
    </row>
    <row r="86" spans="1:17" ht="18" customHeight="1" x14ac:dyDescent="0.25">
      <c r="A86" s="24" t="s">
        <v>81</v>
      </c>
      <c r="B86" s="24"/>
      <c r="C86" s="24"/>
    </row>
    <row r="87" spans="1:17" ht="32.25" customHeight="1" x14ac:dyDescent="0.25">
      <c r="A87" s="25" t="s">
        <v>82</v>
      </c>
      <c r="B87" s="25"/>
      <c r="C87" s="25"/>
    </row>
    <row r="88" spans="1:17" ht="59.25" customHeight="1" x14ac:dyDescent="0.25">
      <c r="A88" s="24" t="s">
        <v>83</v>
      </c>
      <c r="B88" s="24"/>
      <c r="C88" s="24"/>
    </row>
    <row r="91" spans="1:17" ht="15.75" x14ac:dyDescent="0.25">
      <c r="A91" s="22" t="s">
        <v>86</v>
      </c>
      <c r="B91" s="22"/>
      <c r="C91" s="22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</row>
    <row r="92" spans="1:17" x14ac:dyDescent="0.25">
      <c r="A92" s="23" t="s">
        <v>87</v>
      </c>
      <c r="B92" s="23"/>
      <c r="C92" s="23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</row>
    <row r="93" spans="1:17" x14ac:dyDescent="0.25">
      <c r="A93" s="23" t="s">
        <v>88</v>
      </c>
      <c r="B93" s="23"/>
      <c r="C93" s="23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</row>
  </sheetData>
  <mergeCells count="14">
    <mergeCell ref="A7:A8"/>
    <mergeCell ref="B7:B8"/>
    <mergeCell ref="C7:C8"/>
    <mergeCell ref="A1:C1"/>
    <mergeCell ref="A2:C2"/>
    <mergeCell ref="A3:C3"/>
    <mergeCell ref="A4:C4"/>
    <mergeCell ref="A5:C5"/>
    <mergeCell ref="A91:C91"/>
    <mergeCell ref="A92:C92"/>
    <mergeCell ref="A93:C93"/>
    <mergeCell ref="A86:C86"/>
    <mergeCell ref="A87:C87"/>
    <mergeCell ref="A88:C88"/>
  </mergeCells>
  <pageMargins left="0.11811023622047245" right="0.11811023622047245" top="0.35433070866141736" bottom="0.35433070866141736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aprobado</vt:lpstr>
      <vt:lpstr>'Presupuesto aprobado'!Títulos_a_imprimir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Fior Daliza Lopez</dc:creator>
  <cp:lastModifiedBy>Betania Cordero</cp:lastModifiedBy>
  <cp:lastPrinted>2022-05-23T17:30:31Z</cp:lastPrinted>
  <dcterms:created xsi:type="dcterms:W3CDTF">2021-10-06T20:35:17Z</dcterms:created>
  <dcterms:modified xsi:type="dcterms:W3CDTF">2023-02-10T15:28:34Z</dcterms:modified>
</cp:coreProperties>
</file>